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checkCompatibility="1" autoCompressPictures="0"/>
  <bookViews>
    <workbookView xWindow="5620" yWindow="2800" windowWidth="30360" windowHeight="19000" tabRatio="500"/>
  </bookViews>
  <sheets>
    <sheet name="Gewicht" sheetId="10" r:id="rId1"/>
  </sheets>
  <definedNames>
    <definedName name="_xlnm._FilterDatabase" localSheetId="0" hidden="1">Gewicht!$A$5:$F$5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10" l="1"/>
  <c r="E27" i="10"/>
  <c r="E42" i="10"/>
  <c r="E71" i="10"/>
  <c r="E120" i="10"/>
  <c r="C130" i="10"/>
  <c r="C131" i="10"/>
  <c r="C129" i="10"/>
  <c r="E106" i="10"/>
  <c r="H106" i="10"/>
  <c r="E105" i="10"/>
  <c r="H105" i="10"/>
  <c r="H110" i="10"/>
  <c r="H100" i="10"/>
  <c r="E101" i="10"/>
  <c r="H101" i="10"/>
  <c r="E102" i="10"/>
  <c r="H102" i="10"/>
  <c r="E103" i="10"/>
  <c r="H103" i="10"/>
  <c r="E104" i="10"/>
  <c r="H104" i="10"/>
  <c r="E107" i="10"/>
  <c r="H107" i="10"/>
  <c r="E108" i="10"/>
  <c r="H108" i="10"/>
  <c r="E109" i="10"/>
  <c r="H109" i="10"/>
  <c r="E113" i="10"/>
  <c r="H113" i="10"/>
  <c r="E114" i="10"/>
  <c r="H114" i="10"/>
  <c r="E98" i="10"/>
  <c r="H98" i="10"/>
  <c r="E33" i="10"/>
  <c r="H33" i="10"/>
  <c r="E34" i="10"/>
  <c r="E29" i="10"/>
  <c r="H29" i="10"/>
  <c r="H30" i="10"/>
  <c r="E31" i="10"/>
  <c r="H31" i="10"/>
  <c r="E32" i="10"/>
  <c r="H32" i="10"/>
  <c r="H34" i="10"/>
  <c r="H35" i="10"/>
  <c r="H36" i="10"/>
  <c r="E37" i="10"/>
  <c r="H37" i="10"/>
  <c r="E38" i="10"/>
  <c r="H38" i="10"/>
  <c r="E39" i="10"/>
  <c r="H39" i="10"/>
  <c r="E40" i="10"/>
  <c r="H40" i="10"/>
  <c r="E28" i="10"/>
  <c r="H28" i="10"/>
  <c r="D68" i="10"/>
  <c r="D50" i="10"/>
  <c r="D18" i="10"/>
  <c r="D42" i="10"/>
  <c r="D71" i="10"/>
  <c r="D27" i="10"/>
  <c r="D11" i="10"/>
  <c r="D5" i="10"/>
  <c r="D66" i="10"/>
  <c r="D97" i="10"/>
  <c r="D119" i="10"/>
  <c r="H18" i="10"/>
  <c r="H42" i="10"/>
  <c r="H71" i="10"/>
  <c r="H27" i="10"/>
  <c r="H5" i="10"/>
  <c r="H97" i="10"/>
  <c r="H66" i="10"/>
  <c r="H50" i="10"/>
  <c r="H120" i="10"/>
  <c r="H121" i="10"/>
  <c r="E97" i="10"/>
  <c r="E66" i="10"/>
  <c r="E50" i="10"/>
  <c r="E18" i="10"/>
  <c r="E5" i="10"/>
  <c r="F122" i="10"/>
  <c r="H4" i="10"/>
  <c r="E4" i="10"/>
  <c r="G4" i="10"/>
  <c r="H123" i="10"/>
  <c r="E123" i="10"/>
  <c r="F121" i="10"/>
  <c r="C125" i="10"/>
  <c r="D125" i="10"/>
  <c r="C126" i="10"/>
  <c r="D126" i="10"/>
  <c r="C127" i="10"/>
  <c r="D127" i="10"/>
  <c r="C124" i="10"/>
  <c r="D124" i="10"/>
</calcChain>
</file>

<file path=xl/sharedStrings.xml><?xml version="1.0" encoding="utf-8"?>
<sst xmlns="http://schemas.openxmlformats.org/spreadsheetml/2006/main" count="124" uniqueCount="117">
  <si>
    <t>Gewicht</t>
  </si>
  <si>
    <t>Anzahl</t>
  </si>
  <si>
    <t>Gewürze</t>
  </si>
  <si>
    <t>Rucksack</t>
  </si>
  <si>
    <t>Körper</t>
  </si>
  <si>
    <t>(Gramm)</t>
  </si>
  <si>
    <t xml:space="preserve">Exped Backcountry 80L Expedition </t>
  </si>
  <si>
    <t>Seideninlet</t>
  </si>
  <si>
    <t>Besteck</t>
  </si>
  <si>
    <t>Berghaferl</t>
  </si>
  <si>
    <t>Knotenbeutel</t>
  </si>
  <si>
    <t>Antibrumm</t>
  </si>
  <si>
    <t>Spot Gen 3</t>
  </si>
  <si>
    <t>Iphone</t>
  </si>
  <si>
    <t>Ultra Pod Stativ</t>
  </si>
  <si>
    <t>Karabiner</t>
  </si>
  <si>
    <t>Iphone Charger inkl. Kabel</t>
  </si>
  <si>
    <t>Lange Unterhose</t>
  </si>
  <si>
    <t>1 Paar</t>
  </si>
  <si>
    <t>Hanwag Schnürsenkel</t>
  </si>
  <si>
    <t>Unterhosen</t>
  </si>
  <si>
    <t>F-shirt kurz</t>
  </si>
  <si>
    <t>Wollmütze</t>
  </si>
  <si>
    <t>Handschuhe</t>
  </si>
  <si>
    <t>Schuhfett</t>
  </si>
  <si>
    <t>Moskitonetz Kopf, Sea to Summit</t>
  </si>
  <si>
    <t>Sonnenbrille</t>
  </si>
  <si>
    <t>Ersatzbrille</t>
  </si>
  <si>
    <t>Total Gewicht</t>
  </si>
  <si>
    <t>Rucksack Gewicht</t>
  </si>
  <si>
    <t>"Auf Mann" Gewicht</t>
  </si>
  <si>
    <t>Sony Camera</t>
  </si>
  <si>
    <t>F-shirt Langarm</t>
  </si>
  <si>
    <t>Wandersocke</t>
  </si>
  <si>
    <t>Exped Air Pillow</t>
  </si>
  <si>
    <t>Schlafen (Schlafsack und Zelttasche)</t>
  </si>
  <si>
    <t>Navi 4L</t>
  </si>
  <si>
    <t>Kleider + Schuhe (Sea Summit Dry Pack 20L)</t>
  </si>
  <si>
    <t>Elektrisch / Photo / Kommunikation 9L</t>
  </si>
  <si>
    <t>Kompass</t>
  </si>
  <si>
    <t>Helium Hybrid</t>
  </si>
  <si>
    <t>Akku Lader</t>
  </si>
  <si>
    <t>Pinkelflasche</t>
  </si>
  <si>
    <t>Panzerband</t>
  </si>
  <si>
    <t>Sulitjelma</t>
  </si>
  <si>
    <t>Kochen 13L Blau</t>
  </si>
  <si>
    <t>Armlinge</t>
  </si>
  <si>
    <t>USB Kabel garmin</t>
  </si>
  <si>
    <t>Thermometer</t>
  </si>
  <si>
    <t>Regenhose inkl. Hosenträger</t>
  </si>
  <si>
    <t>Martin</t>
  </si>
  <si>
    <t>Gas 220g</t>
  </si>
  <si>
    <t>Icebreaker Merino Kurzarm</t>
  </si>
  <si>
    <t>Röros</t>
  </si>
  <si>
    <t>Trevolution Fleece</t>
  </si>
  <si>
    <t>Akkus AA</t>
  </si>
  <si>
    <t>Akkus AAA</t>
  </si>
  <si>
    <t>Regenjacke Arcteryx</t>
  </si>
  <si>
    <t>Kindle Reader</t>
  </si>
  <si>
    <t>Roirvik</t>
  </si>
  <si>
    <t>Expes synmat ul 7 lw</t>
  </si>
  <si>
    <t>Shorts</t>
  </si>
  <si>
    <t>Worst Case</t>
  </si>
  <si>
    <t>Best _Case</t>
  </si>
  <si>
    <t>Bones</t>
  </si>
  <si>
    <t>Fjällräven KEB pants</t>
  </si>
  <si>
    <t>Hemd Odlo</t>
  </si>
  <si>
    <t>Lundhags Schuhe</t>
  </si>
  <si>
    <t>Micro USB Kabel Booster</t>
  </si>
  <si>
    <t>Microfasertuch</t>
  </si>
  <si>
    <t>Sigg Wasserflasche</t>
  </si>
  <si>
    <t>Victorinox Holzmesser</t>
  </si>
  <si>
    <t>Geld, Karten,Schlüssel, Brustbeutel</t>
  </si>
  <si>
    <t>Schlafsack mit Hülle</t>
  </si>
  <si>
    <t>Kaffee</t>
  </si>
  <si>
    <t>Hygiene und 1. Hilfe 4 L</t>
  </si>
  <si>
    <t>Ersatzschnalle Rucksack /Packriemen</t>
  </si>
  <si>
    <t>Stirnbänder</t>
  </si>
  <si>
    <t>Teebüchse</t>
  </si>
  <si>
    <t>Powerbank</t>
  </si>
  <si>
    <t>SIS Solarpanel incl. Kabel</t>
  </si>
  <si>
    <t>Wassersack MSR</t>
  </si>
  <si>
    <t>Schuhe ON</t>
  </si>
  <si>
    <t>Zelt Fjellheimen inkl. Extra Heringe</t>
  </si>
  <si>
    <t>Pack Towel gross</t>
  </si>
  <si>
    <t>Alumatte</t>
  </si>
  <si>
    <t>Silikonleim</t>
  </si>
  <si>
    <t>Nahtleim</t>
  </si>
  <si>
    <t>Padded pouch</t>
  </si>
  <si>
    <t>Schnurblocker</t>
  </si>
  <si>
    <t>Packbeutel 13l</t>
  </si>
  <si>
    <t>Wollsocken</t>
  </si>
  <si>
    <t>Dünne Socken</t>
  </si>
  <si>
    <t>Tagebuch, Karten 1</t>
  </si>
  <si>
    <t>Padded Pouch 2</t>
  </si>
  <si>
    <t>Padded Pouch 1</t>
  </si>
  <si>
    <t>Care Plus</t>
  </si>
  <si>
    <t>Binden + Pillen 2</t>
  </si>
  <si>
    <t>Tüte 8l</t>
  </si>
  <si>
    <t>Seil 2 * 10m</t>
  </si>
  <si>
    <t>Bürste</t>
  </si>
  <si>
    <t>Kocher</t>
  </si>
  <si>
    <t>Streichölzer</t>
  </si>
  <si>
    <t>Beutel 13l</t>
  </si>
  <si>
    <t>Stirnlampe</t>
  </si>
  <si>
    <t>Garmin</t>
  </si>
  <si>
    <t>Tüte</t>
  </si>
  <si>
    <t>Sekundenkleber</t>
  </si>
  <si>
    <t>Ersatzdeckel Wassersack</t>
  </si>
  <si>
    <t>Beutel</t>
  </si>
  <si>
    <t>Diverses + Rep. (Violett) 4L</t>
  </si>
  <si>
    <t>Gerümpel</t>
  </si>
  <si>
    <t>Karten 2</t>
  </si>
  <si>
    <t>3 Tage</t>
  </si>
  <si>
    <t>4 Tage</t>
  </si>
  <si>
    <t>5 Tage</t>
  </si>
  <si>
    <t>bei 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</si>
</sst>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6FC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1E4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theme="0" tint="-0.14993743705557422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</borders>
  <cellStyleXfs count="228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1" applyFont="1" applyFill="1"/>
    <xf numFmtId="0" fontId="5" fillId="0" borderId="1" xfId="1" applyFont="1" applyFill="1" applyBorder="1"/>
    <xf numFmtId="0" fontId="5" fillId="0" borderId="2" xfId="1" applyFont="1" applyFill="1" applyBorder="1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/>
    <xf numFmtId="0" fontId="5" fillId="0" borderId="3" xfId="1" applyFont="1" applyFill="1" applyBorder="1" applyAlignment="1">
      <alignment horizontal="center" vertical="center"/>
    </xf>
    <xf numFmtId="0" fontId="6" fillId="0" borderId="4" xfId="1" applyFont="1" applyFill="1" applyBorder="1"/>
    <xf numFmtId="0" fontId="6" fillId="4" borderId="4" xfId="1" applyFont="1" applyFill="1" applyBorder="1"/>
    <xf numFmtId="0" fontId="6" fillId="0" borderId="0" xfId="1" applyFont="1" applyFill="1"/>
    <xf numFmtId="0" fontId="6" fillId="5" borderId="0" xfId="1" applyFont="1" applyFill="1"/>
    <xf numFmtId="0" fontId="5" fillId="0" borderId="5" xfId="1" applyFont="1" applyFill="1" applyBorder="1"/>
    <xf numFmtId="0" fontId="5" fillId="2" borderId="5" xfId="1" applyFont="1" applyFill="1" applyBorder="1"/>
    <xf numFmtId="0" fontId="5" fillId="0" borderId="6" xfId="1" applyFont="1" applyFill="1" applyBorder="1"/>
    <xf numFmtId="0" fontId="5" fillId="2" borderId="6" xfId="1" applyFont="1" applyFill="1" applyBorder="1"/>
    <xf numFmtId="0" fontId="7" fillId="0" borderId="6" xfId="1" applyFont="1" applyFill="1" applyBorder="1"/>
    <xf numFmtId="0" fontId="5" fillId="2" borderId="7" xfId="1" applyFont="1" applyFill="1" applyBorder="1"/>
    <xf numFmtId="0" fontId="5" fillId="0" borderId="7" xfId="1" applyFont="1" applyFill="1" applyBorder="1"/>
    <xf numFmtId="0" fontId="6" fillId="0" borderId="8" xfId="1" applyFont="1" applyFill="1" applyBorder="1"/>
    <xf numFmtId="0" fontId="6" fillId="4" borderId="8" xfId="1" applyFont="1" applyFill="1" applyBorder="1"/>
    <xf numFmtId="0" fontId="5" fillId="2" borderId="0" xfId="1" applyFont="1" applyFill="1"/>
    <xf numFmtId="0" fontId="5" fillId="2" borderId="6" xfId="1" applyFont="1" applyFill="1" applyBorder="1" applyAlignment="1">
      <alignment vertical="center"/>
    </xf>
    <xf numFmtId="0" fontId="5" fillId="3" borderId="6" xfId="1" applyFont="1" applyFill="1" applyBorder="1"/>
    <xf numFmtId="0" fontId="5" fillId="0" borderId="0" xfId="1" applyFont="1" applyFill="1" applyBorder="1"/>
    <xf numFmtId="0" fontId="8" fillId="6" borderId="0" xfId="0" applyFont="1" applyFill="1"/>
    <xf numFmtId="0" fontId="5" fillId="0" borderId="9" xfId="1" applyFont="1" applyFill="1" applyBorder="1"/>
    <xf numFmtId="0" fontId="5" fillId="8" borderId="6" xfId="1" applyFont="1" applyFill="1" applyBorder="1"/>
    <xf numFmtId="0" fontId="5" fillId="7" borderId="6" xfId="1" applyFont="1" applyFill="1" applyBorder="1"/>
    <xf numFmtId="0" fontId="5" fillId="7" borderId="0" xfId="1" applyFont="1" applyFill="1"/>
    <xf numFmtId="0" fontId="7" fillId="2" borderId="0" xfId="1" applyFont="1" applyFill="1"/>
    <xf numFmtId="0" fontId="5" fillId="0" borderId="8" xfId="1" applyFont="1" applyFill="1" applyBorder="1"/>
    <xf numFmtId="0" fontId="6" fillId="3" borderId="0" xfId="1" applyFont="1" applyFill="1"/>
    <xf numFmtId="0" fontId="7" fillId="0" borderId="0" xfId="1" applyFont="1" applyFill="1"/>
    <xf numFmtId="0" fontId="5" fillId="9" borderId="5" xfId="1" applyFont="1" applyFill="1" applyBorder="1"/>
    <xf numFmtId="0" fontId="5" fillId="9" borderId="6" xfId="1" applyFont="1" applyFill="1" applyBorder="1"/>
    <xf numFmtId="0" fontId="5" fillId="10" borderId="5" xfId="1" applyFont="1" applyFill="1" applyBorder="1"/>
    <xf numFmtId="0" fontId="5" fillId="10" borderId="6" xfId="1" applyFont="1" applyFill="1" applyBorder="1"/>
    <xf numFmtId="0" fontId="5" fillId="11" borderId="5" xfId="1" applyFont="1" applyFill="1" applyBorder="1"/>
    <xf numFmtId="0" fontId="5" fillId="11" borderId="6" xfId="1" applyFont="1" applyFill="1" applyBorder="1"/>
    <xf numFmtId="0" fontId="5" fillId="11" borderId="0" xfId="1" applyFont="1" applyFill="1"/>
    <xf numFmtId="0" fontId="5" fillId="12" borderId="6" xfId="1" applyFont="1" applyFill="1" applyBorder="1"/>
    <xf numFmtId="0" fontId="5" fillId="13" borderId="5" xfId="1" applyFont="1" applyFill="1" applyBorder="1"/>
    <xf numFmtId="0" fontId="7" fillId="13" borderId="6" xfId="1" applyFont="1" applyFill="1" applyBorder="1"/>
    <xf numFmtId="0" fontId="5" fillId="14" borderId="5" xfId="1" applyFont="1" applyFill="1" applyBorder="1"/>
    <xf numFmtId="0" fontId="5" fillId="14" borderId="0" xfId="1" applyFont="1" applyFill="1"/>
    <xf numFmtId="0" fontId="5" fillId="14" borderId="6" xfId="1" applyFont="1" applyFill="1" applyBorder="1"/>
    <xf numFmtId="0" fontId="5" fillId="9" borderId="0" xfId="1" applyFont="1" applyFill="1" applyBorder="1"/>
    <xf numFmtId="0" fontId="5" fillId="4" borderId="6" xfId="1" applyFont="1" applyFill="1" applyBorder="1"/>
    <xf numFmtId="0" fontId="5" fillId="0" borderId="0" xfId="1" applyFont="1" applyFill="1" applyBorder="1" applyAlignment="1">
      <alignment vertical="center"/>
    </xf>
    <xf numFmtId="0" fontId="5" fillId="8" borderId="0" xfId="1" applyFont="1" applyFill="1" applyBorder="1"/>
    <xf numFmtId="0" fontId="5" fillId="14" borderId="0" xfId="1" applyFont="1" applyFill="1" applyBorder="1"/>
    <xf numFmtId="0" fontId="5" fillId="0" borderId="12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0" fillId="0" borderId="11" xfId="0" applyBorder="1" applyAlignment="1">
      <alignment vertical="center"/>
    </xf>
  </cellXfs>
  <cellStyles count="2284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Besuchter Link" xfId="35" builtinId="9" hidden="1"/>
    <cellStyle name="Besuchter Link" xfId="37" builtinId="9" hidden="1"/>
    <cellStyle name="Besuchter Link" xfId="39" builtinId="9" hidden="1"/>
    <cellStyle name="Besuchter Link" xfId="41" builtinId="9" hidden="1"/>
    <cellStyle name="Besuchter Link" xfId="43" builtinId="9" hidden="1"/>
    <cellStyle name="Besuchter Link" xfId="45" builtinId="9" hidden="1"/>
    <cellStyle name="Besuchter Link" xfId="47" builtinId="9" hidden="1"/>
    <cellStyle name="Besuchter Link" xfId="49" builtinId="9" hidden="1"/>
    <cellStyle name="Besuchter Link" xfId="51" builtinId="9" hidden="1"/>
    <cellStyle name="Besuchter Link" xfId="53" builtinId="9" hidden="1"/>
    <cellStyle name="Besuchter Link" xfId="55" builtinId="9" hidden="1"/>
    <cellStyle name="Besuchter Link" xfId="57" builtinId="9" hidden="1"/>
    <cellStyle name="Besuchter Link" xfId="59" builtinId="9" hidden="1"/>
    <cellStyle name="Besuchter Link" xfId="61" builtinId="9" hidden="1"/>
    <cellStyle name="Besuchter Link" xfId="63" builtinId="9" hidden="1"/>
    <cellStyle name="Besuchter Link" xfId="65" builtinId="9" hidden="1"/>
    <cellStyle name="Besuchter Link" xfId="66" builtinId="9" hidden="1"/>
    <cellStyle name="Besuchter Link" xfId="67" builtinId="9" hidden="1"/>
    <cellStyle name="Besuchter Link" xfId="68" builtinId="9" hidden="1"/>
    <cellStyle name="Besuchter Link" xfId="69" builtinId="9" hidden="1"/>
    <cellStyle name="Besuchter Link" xfId="70" builtinId="9" hidden="1"/>
    <cellStyle name="Besuchter Link" xfId="71" builtinId="9" hidden="1"/>
    <cellStyle name="Besuchter Link" xfId="72" builtinId="9" hidden="1"/>
    <cellStyle name="Besuchter Link" xfId="73" builtinId="9" hidden="1"/>
    <cellStyle name="Besuchter Link" xfId="74" builtinId="9" hidden="1"/>
    <cellStyle name="Besuchter Link" xfId="75" builtinId="9" hidden="1"/>
    <cellStyle name="Besuchter Link" xfId="76" builtinId="9" hidden="1"/>
    <cellStyle name="Besuchter Link" xfId="77" builtinId="9" hidden="1"/>
    <cellStyle name="Besuchter Link" xfId="79" builtinId="9" hidden="1"/>
    <cellStyle name="Besuchter Link" xfId="81" builtinId="9" hidden="1"/>
    <cellStyle name="Besuchter Link" xfId="83" builtinId="9" hidden="1"/>
    <cellStyle name="Besuchter Link" xfId="85" builtinId="9" hidden="1"/>
    <cellStyle name="Besuchter Link" xfId="87" builtinId="9" hidden="1"/>
    <cellStyle name="Besuchter Link" xfId="89" builtinId="9" hidden="1"/>
    <cellStyle name="Besuchter Link" xfId="91" builtinId="9" hidden="1"/>
    <cellStyle name="Besuchter Link" xfId="93" builtinId="9" hidden="1"/>
    <cellStyle name="Besuchter Link" xfId="95" builtinId="9" hidden="1"/>
    <cellStyle name="Besuchter Link" xfId="97" builtinId="9" hidden="1"/>
    <cellStyle name="Besuchter Link" xfId="99" builtinId="9" hidden="1"/>
    <cellStyle name="Besuchter Link" xfId="101" builtinId="9" hidden="1"/>
    <cellStyle name="Besuchter Link" xfId="103" builtinId="9" hidden="1"/>
    <cellStyle name="Besuchter Link" xfId="105" builtinId="9" hidden="1"/>
    <cellStyle name="Besuchter Link" xfId="107" builtinId="9" hidden="1"/>
    <cellStyle name="Besuchter Link" xfId="109" builtinId="9" hidden="1"/>
    <cellStyle name="Besuchter Link" xfId="111" builtinId="9" hidden="1"/>
    <cellStyle name="Besuchter Link" xfId="113" builtinId="9" hidden="1"/>
    <cellStyle name="Besuchter Link" xfId="115" builtinId="9" hidden="1"/>
    <cellStyle name="Besuchter Link" xfId="117" builtinId="9" hidden="1"/>
    <cellStyle name="Besuchter Link" xfId="119" builtinId="9" hidden="1"/>
    <cellStyle name="Besuchter Link" xfId="121" builtinId="9" hidden="1"/>
    <cellStyle name="Besuchter Link" xfId="123" builtinId="9" hidden="1"/>
    <cellStyle name="Besuchter Link" xfId="125" builtinId="9" hidden="1"/>
    <cellStyle name="Besuchter Link" xfId="127" builtinId="9" hidden="1"/>
    <cellStyle name="Besuchter Link" xfId="129" builtinId="9" hidden="1"/>
    <cellStyle name="Besuchter Link" xfId="131" builtinId="9" hidden="1"/>
    <cellStyle name="Besuchter Link" xfId="133" builtinId="9" hidden="1"/>
    <cellStyle name="Besuchter Link" xfId="135" builtinId="9" hidden="1"/>
    <cellStyle name="Besuchter Link" xfId="137" builtinId="9" hidden="1"/>
    <cellStyle name="Besuchter Link" xfId="139" builtinId="9" hidden="1"/>
    <cellStyle name="Besuchter Link" xfId="141" builtinId="9" hidden="1"/>
    <cellStyle name="Besuchter Link" xfId="143" builtinId="9" hidden="1"/>
    <cellStyle name="Besuchter Link" xfId="145" builtinId="9" hidden="1"/>
    <cellStyle name="Besuchter Link" xfId="147" builtinId="9" hidden="1"/>
    <cellStyle name="Besuchter Link" xfId="149" builtinId="9" hidden="1"/>
    <cellStyle name="Besuchter Link" xfId="151" builtinId="9" hidden="1"/>
    <cellStyle name="Besuchter Link" xfId="153" builtinId="9" hidden="1"/>
    <cellStyle name="Besuchter Link" xfId="155" builtinId="9" hidden="1"/>
    <cellStyle name="Besuchter Link" xfId="157" builtinId="9" hidden="1"/>
    <cellStyle name="Besuchter Link" xfId="159" builtinId="9" hidden="1"/>
    <cellStyle name="Besuchter Link" xfId="161" builtinId="9" hidden="1"/>
    <cellStyle name="Besuchter Link" xfId="163" builtinId="9" hidden="1"/>
    <cellStyle name="Besuchter Link" xfId="165" builtinId="9" hidden="1"/>
    <cellStyle name="Besuchter Link" xfId="167" builtinId="9" hidden="1"/>
    <cellStyle name="Besuchter Link" xfId="169" builtinId="9" hidden="1"/>
    <cellStyle name="Besuchter Link" xfId="171" builtinId="9" hidden="1"/>
    <cellStyle name="Besuchter Link" xfId="173" builtinId="9" hidden="1"/>
    <cellStyle name="Besuchter Link" xfId="175" builtinId="9" hidden="1"/>
    <cellStyle name="Besuchter Link" xfId="177" builtinId="9" hidden="1"/>
    <cellStyle name="Besuchter Link" xfId="179" builtinId="9" hidden="1"/>
    <cellStyle name="Besuchter Link" xfId="181" builtinId="9" hidden="1"/>
    <cellStyle name="Besuchter Link" xfId="183" builtinId="9" hidden="1"/>
    <cellStyle name="Besuchter Link" xfId="185" builtinId="9" hidden="1"/>
    <cellStyle name="Besuchter Link" xfId="187" builtinId="9" hidden="1"/>
    <cellStyle name="Besuchter Link" xfId="189" builtinId="9" hidden="1"/>
    <cellStyle name="Besuchter Link" xfId="191" builtinId="9" hidden="1"/>
    <cellStyle name="Besuchter Link" xfId="193" builtinId="9" hidden="1"/>
    <cellStyle name="Besuchter Link" xfId="195" builtinId="9" hidden="1"/>
    <cellStyle name="Besuchter Link" xfId="197" builtinId="9" hidden="1"/>
    <cellStyle name="Besuchter Link" xfId="199" builtinId="9" hidden="1"/>
    <cellStyle name="Besuchter Link" xfId="201" builtinId="9" hidden="1"/>
    <cellStyle name="Besuchter Link" xfId="203" builtinId="9" hidden="1"/>
    <cellStyle name="Besuchter Link" xfId="205" builtinId="9" hidden="1"/>
    <cellStyle name="Besuchter Link" xfId="207" builtinId="9" hidden="1"/>
    <cellStyle name="Besuchter Link" xfId="209" builtinId="9" hidden="1"/>
    <cellStyle name="Besuchter Link" xfId="211" builtinId="9" hidden="1"/>
    <cellStyle name="Besuchter Link" xfId="213" builtinId="9" hidden="1"/>
    <cellStyle name="Besuchter Link" xfId="215" builtinId="9" hidden="1"/>
    <cellStyle name="Besuchter Link" xfId="217" builtinId="9" hidden="1"/>
    <cellStyle name="Besuchter Link" xfId="219" builtinId="9" hidden="1"/>
    <cellStyle name="Besuchter Link" xfId="221" builtinId="9" hidden="1"/>
    <cellStyle name="Besuchter Link" xfId="223" builtinId="9" hidden="1"/>
    <cellStyle name="Besuchter Link" xfId="225" builtinId="9" hidden="1"/>
    <cellStyle name="Besuchter Link" xfId="227" builtinId="9" hidden="1"/>
    <cellStyle name="Besuchter Link" xfId="229" builtinId="9" hidden="1"/>
    <cellStyle name="Besuchter Link" xfId="231" builtinId="9" hidden="1"/>
    <cellStyle name="Besuchter Link" xfId="233" builtinId="9" hidden="1"/>
    <cellStyle name="Besuchter Link" xfId="235" builtinId="9" hidden="1"/>
    <cellStyle name="Besuchter Link" xfId="237" builtinId="9" hidden="1"/>
    <cellStyle name="Besuchter Link" xfId="239" builtinId="9" hidden="1"/>
    <cellStyle name="Besuchter Link" xfId="241" builtinId="9" hidden="1"/>
    <cellStyle name="Besuchter Link" xfId="243" builtinId="9" hidden="1"/>
    <cellStyle name="Besuchter Link" xfId="245" builtinId="9" hidden="1"/>
    <cellStyle name="Besuchter Link" xfId="247" builtinId="9" hidden="1"/>
    <cellStyle name="Besuchter Link" xfId="249" builtinId="9" hidden="1"/>
    <cellStyle name="Besuchter Link" xfId="251" builtinId="9" hidden="1"/>
    <cellStyle name="Besuchter Link" xfId="253" builtinId="9" hidden="1"/>
    <cellStyle name="Besuchter Link" xfId="255" builtinId="9" hidden="1"/>
    <cellStyle name="Besuchter Link" xfId="257" builtinId="9" hidden="1"/>
    <cellStyle name="Besuchter Link" xfId="259" builtinId="9" hidden="1"/>
    <cellStyle name="Besuchter Link" xfId="261" builtinId="9" hidden="1"/>
    <cellStyle name="Besuchter Link" xfId="263" builtinId="9" hidden="1"/>
    <cellStyle name="Besuchter Link" xfId="265" builtinId="9" hidden="1"/>
    <cellStyle name="Besuchter Link" xfId="267" builtinId="9" hidden="1"/>
    <cellStyle name="Besuchter Link" xfId="269" builtinId="9" hidden="1"/>
    <cellStyle name="Besuchter Link" xfId="271" builtinId="9" hidden="1"/>
    <cellStyle name="Besuchter Link" xfId="273" builtinId="9" hidden="1"/>
    <cellStyle name="Besuchter Link" xfId="275" builtinId="9" hidden="1"/>
    <cellStyle name="Besuchter Link" xfId="277" builtinId="9" hidden="1"/>
    <cellStyle name="Besuchter Link" xfId="279" builtinId="9" hidden="1"/>
    <cellStyle name="Besuchter Link" xfId="281" builtinId="9" hidden="1"/>
    <cellStyle name="Besuchter Link" xfId="283" builtinId="9" hidden="1"/>
    <cellStyle name="Besuchter Link" xfId="285" builtinId="9" hidden="1"/>
    <cellStyle name="Besuchter Link" xfId="287" builtinId="9" hidden="1"/>
    <cellStyle name="Besuchter Link" xfId="289" builtinId="9" hidden="1"/>
    <cellStyle name="Besuchter Link" xfId="291" builtinId="9" hidden="1"/>
    <cellStyle name="Besuchter Link" xfId="293" builtinId="9" hidden="1"/>
    <cellStyle name="Besuchter Link" xfId="295" builtinId="9" hidden="1"/>
    <cellStyle name="Besuchter Link" xfId="297" builtinId="9" hidden="1"/>
    <cellStyle name="Besuchter Link" xfId="299" builtinId="9" hidden="1"/>
    <cellStyle name="Besuchter Link" xfId="301" builtinId="9" hidden="1"/>
    <cellStyle name="Besuchter Link" xfId="303" builtinId="9" hidden="1"/>
    <cellStyle name="Besuchter Link" xfId="305" builtinId="9" hidden="1"/>
    <cellStyle name="Besuchter Link" xfId="307" builtinId="9" hidden="1"/>
    <cellStyle name="Besuchter Link" xfId="309" builtinId="9" hidden="1"/>
    <cellStyle name="Besuchter Link" xfId="311" builtinId="9" hidden="1"/>
    <cellStyle name="Besuchter Link" xfId="313" builtinId="9" hidden="1"/>
    <cellStyle name="Besuchter Link" xfId="315" builtinId="9" hidden="1"/>
    <cellStyle name="Besuchter Link" xfId="317" builtinId="9" hidden="1"/>
    <cellStyle name="Besuchter Link" xfId="319" builtinId="9" hidden="1"/>
    <cellStyle name="Besuchter Link" xfId="321" builtinId="9" hidden="1"/>
    <cellStyle name="Besuchter Link" xfId="323" builtinId="9" hidden="1"/>
    <cellStyle name="Besuchter Link" xfId="325" builtinId="9" hidden="1"/>
    <cellStyle name="Besuchter Link" xfId="327" builtinId="9" hidden="1"/>
    <cellStyle name="Besuchter Link" xfId="329" builtinId="9" hidden="1"/>
    <cellStyle name="Besuchter Link" xfId="331" builtinId="9" hidden="1"/>
    <cellStyle name="Besuchter Link" xfId="333" builtinId="9" hidden="1"/>
    <cellStyle name="Besuchter Link" xfId="335" builtinId="9" hidden="1"/>
    <cellStyle name="Besuchter Link" xfId="337" builtinId="9" hidden="1"/>
    <cellStyle name="Besuchter Link" xfId="339" builtinId="9" hidden="1"/>
    <cellStyle name="Besuchter Link" xfId="341" builtinId="9" hidden="1"/>
    <cellStyle name="Besuchter Link" xfId="343" builtinId="9" hidden="1"/>
    <cellStyle name="Besuchter Link" xfId="345" builtinId="9" hidden="1"/>
    <cellStyle name="Besuchter Link" xfId="347" builtinId="9" hidden="1"/>
    <cellStyle name="Besuchter Link" xfId="349" builtinId="9" hidden="1"/>
    <cellStyle name="Besuchter Link" xfId="351" builtinId="9" hidden="1"/>
    <cellStyle name="Besuchter Link" xfId="353" builtinId="9" hidden="1"/>
    <cellStyle name="Besuchter Link" xfId="355" builtinId="9" hidden="1"/>
    <cellStyle name="Besuchter Link" xfId="357" builtinId="9" hidden="1"/>
    <cellStyle name="Besuchter Link" xfId="359" builtinId="9" hidden="1"/>
    <cellStyle name="Besuchter Link" xfId="361" builtinId="9" hidden="1"/>
    <cellStyle name="Besuchter Link" xfId="363" builtinId="9" hidden="1"/>
    <cellStyle name="Besuchter Link" xfId="365" builtinId="9" hidden="1"/>
    <cellStyle name="Besuchter Link" xfId="367" builtinId="9" hidden="1"/>
    <cellStyle name="Besuchter Link" xfId="369" builtinId="9" hidden="1"/>
    <cellStyle name="Besuchter Link" xfId="371" builtinId="9" hidden="1"/>
    <cellStyle name="Besuchter Link" xfId="373" builtinId="9" hidden="1"/>
    <cellStyle name="Besuchter Link" xfId="375" builtinId="9" hidden="1"/>
    <cellStyle name="Besuchter Link" xfId="377" builtinId="9" hidden="1"/>
    <cellStyle name="Besuchter Link" xfId="379" builtinId="9" hidden="1"/>
    <cellStyle name="Besuchter Link" xfId="381" builtinId="9" hidden="1"/>
    <cellStyle name="Besuchter Link" xfId="383" builtinId="9" hidden="1"/>
    <cellStyle name="Besuchter Link" xfId="385" builtinId="9" hidden="1"/>
    <cellStyle name="Besuchter Link" xfId="387" builtinId="9" hidden="1"/>
    <cellStyle name="Besuchter Link" xfId="389" builtinId="9" hidden="1"/>
    <cellStyle name="Besuchter Link" xfId="391" builtinId="9" hidden="1"/>
    <cellStyle name="Besuchter Link" xfId="393" builtinId="9" hidden="1"/>
    <cellStyle name="Besuchter Link" xfId="395" builtinId="9" hidden="1"/>
    <cellStyle name="Besuchter Link" xfId="397" builtinId="9" hidden="1"/>
    <cellStyle name="Besuchter Link" xfId="399" builtinId="9" hidden="1"/>
    <cellStyle name="Besuchter Link" xfId="401" builtinId="9" hidden="1"/>
    <cellStyle name="Besuchter Link" xfId="403" builtinId="9" hidden="1"/>
    <cellStyle name="Besuchter Link" xfId="405" builtinId="9" hidden="1"/>
    <cellStyle name="Besuchter Link" xfId="407" builtinId="9" hidden="1"/>
    <cellStyle name="Besuchter Link" xfId="409" builtinId="9" hidden="1"/>
    <cellStyle name="Besuchter Link" xfId="411" builtinId="9" hidden="1"/>
    <cellStyle name="Besuchter Link" xfId="413" builtinId="9" hidden="1"/>
    <cellStyle name="Besuchter Link" xfId="415" builtinId="9" hidden="1"/>
    <cellStyle name="Besuchter Link" xfId="417" builtinId="9" hidden="1"/>
    <cellStyle name="Besuchter Link" xfId="419" builtinId="9" hidden="1"/>
    <cellStyle name="Besuchter Link" xfId="421" builtinId="9" hidden="1"/>
    <cellStyle name="Besuchter Link" xfId="423" builtinId="9" hidden="1"/>
    <cellStyle name="Besuchter Link" xfId="425" builtinId="9" hidden="1"/>
    <cellStyle name="Besuchter Link" xfId="427" builtinId="9" hidden="1"/>
    <cellStyle name="Besuchter Link" xfId="429" builtinId="9" hidden="1"/>
    <cellStyle name="Besuchter Link" xfId="431" builtinId="9" hidden="1"/>
    <cellStyle name="Besuchter Link" xfId="433" builtinId="9" hidden="1"/>
    <cellStyle name="Besuchter Link" xfId="435" builtinId="9" hidden="1"/>
    <cellStyle name="Besuchter Link" xfId="437" builtinId="9" hidden="1"/>
    <cellStyle name="Besuchter Link" xfId="439" builtinId="9" hidden="1"/>
    <cellStyle name="Besuchter Link" xfId="441" builtinId="9" hidden="1"/>
    <cellStyle name="Besuchter Link" xfId="443" builtinId="9" hidden="1"/>
    <cellStyle name="Besuchter Link" xfId="445" builtinId="9" hidden="1"/>
    <cellStyle name="Besuchter Link" xfId="447" builtinId="9" hidden="1"/>
    <cellStyle name="Besuchter Link" xfId="449" builtinId="9" hidden="1"/>
    <cellStyle name="Besuchter Link" xfId="451" builtinId="9" hidden="1"/>
    <cellStyle name="Besuchter Link" xfId="453" builtinId="9" hidden="1"/>
    <cellStyle name="Besuchter Link" xfId="455" builtinId="9" hidden="1"/>
    <cellStyle name="Besuchter Link" xfId="457" builtinId="9" hidden="1"/>
    <cellStyle name="Besuchter Link" xfId="459" builtinId="9" hidden="1"/>
    <cellStyle name="Besuchter Link" xfId="461" builtinId="9" hidden="1"/>
    <cellStyle name="Besuchter Link" xfId="463" builtinId="9" hidden="1"/>
    <cellStyle name="Besuchter Link" xfId="465" builtinId="9" hidden="1"/>
    <cellStyle name="Besuchter Link" xfId="467" builtinId="9" hidden="1"/>
    <cellStyle name="Besuchter Link" xfId="469" builtinId="9" hidden="1"/>
    <cellStyle name="Besuchter Link" xfId="471" builtinId="9" hidden="1"/>
    <cellStyle name="Besuchter Link" xfId="473" builtinId="9" hidden="1"/>
    <cellStyle name="Besuchter Link" xfId="475" builtinId="9" hidden="1"/>
    <cellStyle name="Besuchter Link" xfId="477" builtinId="9" hidden="1"/>
    <cellStyle name="Besuchter Link" xfId="479" builtinId="9" hidden="1"/>
    <cellStyle name="Besuchter Link" xfId="481" builtinId="9" hidden="1"/>
    <cellStyle name="Besuchter Link" xfId="483" builtinId="9" hidden="1"/>
    <cellStyle name="Besuchter Link" xfId="485" builtinId="9" hidden="1"/>
    <cellStyle name="Besuchter Link" xfId="487" builtinId="9" hidden="1"/>
    <cellStyle name="Besuchter Link" xfId="489" builtinId="9" hidden="1"/>
    <cellStyle name="Besuchter Link" xfId="491" builtinId="9" hidden="1"/>
    <cellStyle name="Besuchter Link" xfId="493" builtinId="9" hidden="1"/>
    <cellStyle name="Besuchter Link" xfId="495" builtinId="9" hidden="1"/>
    <cellStyle name="Besuchter Link" xfId="497" builtinId="9" hidden="1"/>
    <cellStyle name="Besuchter Link" xfId="499" builtinId="9" hidden="1"/>
    <cellStyle name="Besuchter Link" xfId="501" builtinId="9" hidden="1"/>
    <cellStyle name="Besuchter Link" xfId="503" builtinId="9" hidden="1"/>
    <cellStyle name="Besuchter Link" xfId="505" builtinId="9" hidden="1"/>
    <cellStyle name="Besuchter Link" xfId="507" builtinId="9" hidden="1"/>
    <cellStyle name="Besuchter Link" xfId="509" builtinId="9" hidden="1"/>
    <cellStyle name="Besuchter Link" xfId="511" builtinId="9" hidden="1"/>
    <cellStyle name="Besuchter Link" xfId="513" builtinId="9" hidden="1"/>
    <cellStyle name="Besuchter Link" xfId="515" builtinId="9" hidden="1"/>
    <cellStyle name="Besuchter Link" xfId="517" builtinId="9" hidden="1"/>
    <cellStyle name="Besuchter Link" xfId="519" builtinId="9" hidden="1"/>
    <cellStyle name="Besuchter Link" xfId="521" builtinId="9" hidden="1"/>
    <cellStyle name="Besuchter Link" xfId="523" builtinId="9" hidden="1"/>
    <cellStyle name="Besuchter Link" xfId="525" builtinId="9" hidden="1"/>
    <cellStyle name="Besuchter Link" xfId="527" builtinId="9" hidden="1"/>
    <cellStyle name="Besuchter Link" xfId="529" builtinId="9" hidden="1"/>
    <cellStyle name="Besuchter Link" xfId="531" builtinId="9" hidden="1"/>
    <cellStyle name="Besuchter Link" xfId="533" builtinId="9" hidden="1"/>
    <cellStyle name="Besuchter Link" xfId="535" builtinId="9" hidden="1"/>
    <cellStyle name="Besuchter Link" xfId="537" builtinId="9" hidden="1"/>
    <cellStyle name="Besuchter Link" xfId="539" builtinId="9" hidden="1"/>
    <cellStyle name="Besuchter Link" xfId="541" builtinId="9" hidden="1"/>
    <cellStyle name="Besuchter Link" xfId="543" builtinId="9" hidden="1"/>
    <cellStyle name="Besuchter Link" xfId="545" builtinId="9" hidden="1"/>
    <cellStyle name="Besuchter Link" xfId="547" builtinId="9" hidden="1"/>
    <cellStyle name="Besuchter Link" xfId="549" builtinId="9" hidden="1"/>
    <cellStyle name="Besuchter Link" xfId="551" builtinId="9" hidden="1"/>
    <cellStyle name="Besuchter Link" xfId="553" builtinId="9" hidden="1"/>
    <cellStyle name="Besuchter Link" xfId="555" builtinId="9" hidden="1"/>
    <cellStyle name="Besuchter Link" xfId="557" builtinId="9" hidden="1"/>
    <cellStyle name="Besuchter Link" xfId="559" builtinId="9" hidden="1"/>
    <cellStyle name="Besuchter Link" xfId="561" builtinId="9" hidden="1"/>
    <cellStyle name="Besuchter Link" xfId="563" builtinId="9" hidden="1"/>
    <cellStyle name="Besuchter Link" xfId="565" builtinId="9" hidden="1"/>
    <cellStyle name="Besuchter Link" xfId="567" builtinId="9" hidden="1"/>
    <cellStyle name="Besuchter Link" xfId="569" builtinId="9" hidden="1"/>
    <cellStyle name="Besuchter Link" xfId="571" builtinId="9" hidden="1"/>
    <cellStyle name="Besuchter Link" xfId="573" builtinId="9" hidden="1"/>
    <cellStyle name="Besuchter Link" xfId="575" builtinId="9" hidden="1"/>
    <cellStyle name="Besuchter Link" xfId="577" builtinId="9" hidden="1"/>
    <cellStyle name="Besuchter Link" xfId="579" builtinId="9" hidden="1"/>
    <cellStyle name="Besuchter Link" xfId="581" builtinId="9" hidden="1"/>
    <cellStyle name="Besuchter Link" xfId="583" builtinId="9" hidden="1"/>
    <cellStyle name="Besuchter Link" xfId="585" builtinId="9" hidden="1"/>
    <cellStyle name="Besuchter Link" xfId="587" builtinId="9" hidden="1"/>
    <cellStyle name="Besuchter Link" xfId="589" builtinId="9" hidden="1"/>
    <cellStyle name="Besuchter Link" xfId="591" builtinId="9" hidden="1"/>
    <cellStyle name="Besuchter Link" xfId="593" builtinId="9" hidden="1"/>
    <cellStyle name="Besuchter Link" xfId="595" builtinId="9" hidden="1"/>
    <cellStyle name="Besuchter Link" xfId="597" builtinId="9" hidden="1"/>
    <cellStyle name="Besuchter Link" xfId="599" builtinId="9" hidden="1"/>
    <cellStyle name="Besuchter Link" xfId="601" builtinId="9" hidden="1"/>
    <cellStyle name="Besuchter Link" xfId="603" builtinId="9" hidden="1"/>
    <cellStyle name="Besuchter Link" xfId="605" builtinId="9" hidden="1"/>
    <cellStyle name="Besuchter Link" xfId="607" builtinId="9" hidden="1"/>
    <cellStyle name="Besuchter Link" xfId="609" builtinId="9" hidden="1"/>
    <cellStyle name="Besuchter Link" xfId="611" builtinId="9" hidden="1"/>
    <cellStyle name="Besuchter Link" xfId="613" builtinId="9" hidden="1"/>
    <cellStyle name="Besuchter Link" xfId="615" builtinId="9" hidden="1"/>
    <cellStyle name="Besuchter Link" xfId="617" builtinId="9" hidden="1"/>
    <cellStyle name="Besuchter Link" xfId="619" builtinId="9" hidden="1"/>
    <cellStyle name="Besuchter Link" xfId="621" builtinId="9" hidden="1"/>
    <cellStyle name="Besuchter Link" xfId="623" builtinId="9" hidden="1"/>
    <cellStyle name="Besuchter Link" xfId="625" builtinId="9" hidden="1"/>
    <cellStyle name="Besuchter Link" xfId="627" builtinId="9" hidden="1"/>
    <cellStyle name="Besuchter Link" xfId="629" builtinId="9" hidden="1"/>
    <cellStyle name="Besuchter Link" xfId="631" builtinId="9" hidden="1"/>
    <cellStyle name="Besuchter Link" xfId="633" builtinId="9" hidden="1"/>
    <cellStyle name="Besuchter Link" xfId="635" builtinId="9" hidden="1"/>
    <cellStyle name="Besuchter Link" xfId="637" builtinId="9" hidden="1"/>
    <cellStyle name="Besuchter Link" xfId="639" builtinId="9" hidden="1"/>
    <cellStyle name="Besuchter Link" xfId="641" builtinId="9" hidden="1"/>
    <cellStyle name="Besuchter Link" xfId="643" builtinId="9" hidden="1"/>
    <cellStyle name="Besuchter Link" xfId="645" builtinId="9" hidden="1"/>
    <cellStyle name="Besuchter Link" xfId="647" builtinId="9" hidden="1"/>
    <cellStyle name="Besuchter Link" xfId="649" builtinId="9" hidden="1"/>
    <cellStyle name="Besuchter Link" xfId="651" builtinId="9" hidden="1"/>
    <cellStyle name="Besuchter Link" xfId="653" builtinId="9" hidden="1"/>
    <cellStyle name="Besuchter Link" xfId="655" builtinId="9" hidden="1"/>
    <cellStyle name="Besuchter Link" xfId="657" builtinId="9" hidden="1"/>
    <cellStyle name="Besuchter Link" xfId="659" builtinId="9" hidden="1"/>
    <cellStyle name="Besuchter Link" xfId="661" builtinId="9" hidden="1"/>
    <cellStyle name="Besuchter Link" xfId="663" builtinId="9" hidden="1"/>
    <cellStyle name="Besuchter Link" xfId="665" builtinId="9" hidden="1"/>
    <cellStyle name="Besuchter Link" xfId="667" builtinId="9" hidden="1"/>
    <cellStyle name="Besuchter Link" xfId="669" builtinId="9" hidden="1"/>
    <cellStyle name="Besuchter Link" xfId="671" builtinId="9" hidden="1"/>
    <cellStyle name="Besuchter Link" xfId="673" builtinId="9" hidden="1"/>
    <cellStyle name="Besuchter Link" xfId="675" builtinId="9" hidden="1"/>
    <cellStyle name="Besuchter Link" xfId="677" builtinId="9" hidden="1"/>
    <cellStyle name="Besuchter Link" xfId="679" builtinId="9" hidden="1"/>
    <cellStyle name="Besuchter Link" xfId="681" builtinId="9" hidden="1"/>
    <cellStyle name="Besuchter Link" xfId="683" builtinId="9" hidden="1"/>
    <cellStyle name="Besuchter Link" xfId="685" builtinId="9" hidden="1"/>
    <cellStyle name="Besuchter Link" xfId="687" builtinId="9" hidden="1"/>
    <cellStyle name="Besuchter Link" xfId="689" builtinId="9" hidden="1"/>
    <cellStyle name="Besuchter Link" xfId="691" builtinId="9" hidden="1"/>
    <cellStyle name="Besuchter Link" xfId="693" builtinId="9" hidden="1"/>
    <cellStyle name="Besuchter Link" xfId="695" builtinId="9" hidden="1"/>
    <cellStyle name="Besuchter Link" xfId="697" builtinId="9" hidden="1"/>
    <cellStyle name="Besuchter Link" xfId="699" builtinId="9" hidden="1"/>
    <cellStyle name="Besuchter Link" xfId="701" builtinId="9" hidden="1"/>
    <cellStyle name="Besuchter Link" xfId="703" builtinId="9" hidden="1"/>
    <cellStyle name="Besuchter Link" xfId="705" builtinId="9" hidden="1"/>
    <cellStyle name="Besuchter Link" xfId="707" builtinId="9" hidden="1"/>
    <cellStyle name="Besuchter Link" xfId="709" builtinId="9" hidden="1"/>
    <cellStyle name="Besuchter Link" xfId="711" builtinId="9" hidden="1"/>
    <cellStyle name="Besuchter Link" xfId="713" builtinId="9" hidden="1"/>
    <cellStyle name="Besuchter Link" xfId="715" builtinId="9" hidden="1"/>
    <cellStyle name="Besuchter Link" xfId="717" builtinId="9" hidden="1"/>
    <cellStyle name="Besuchter Link" xfId="719" builtinId="9" hidden="1"/>
    <cellStyle name="Besuchter Link" xfId="721" builtinId="9" hidden="1"/>
    <cellStyle name="Besuchter Link" xfId="723" builtinId="9" hidden="1"/>
    <cellStyle name="Besuchter Link" xfId="725" builtinId="9" hidden="1"/>
    <cellStyle name="Besuchter Link" xfId="727" builtinId="9" hidden="1"/>
    <cellStyle name="Besuchter Link" xfId="729" builtinId="9" hidden="1"/>
    <cellStyle name="Besuchter Link" xfId="731" builtinId="9" hidden="1"/>
    <cellStyle name="Besuchter Link" xfId="733" builtinId="9" hidden="1"/>
    <cellStyle name="Besuchter Link" xfId="735" builtinId="9" hidden="1"/>
    <cellStyle name="Besuchter Link" xfId="737" builtinId="9" hidden="1"/>
    <cellStyle name="Besuchter Link" xfId="739" builtinId="9" hidden="1"/>
    <cellStyle name="Besuchter Link" xfId="741" builtinId="9" hidden="1"/>
    <cellStyle name="Besuchter Link" xfId="743" builtinId="9" hidden="1"/>
    <cellStyle name="Besuchter Link" xfId="745" builtinId="9" hidden="1"/>
    <cellStyle name="Besuchter Link" xfId="747" builtinId="9" hidden="1"/>
    <cellStyle name="Besuchter Link" xfId="749" builtinId="9" hidden="1"/>
    <cellStyle name="Besuchter Link" xfId="751" builtinId="9" hidden="1"/>
    <cellStyle name="Besuchter Link" xfId="753" builtinId="9" hidden="1"/>
    <cellStyle name="Besuchter Link" xfId="755" builtinId="9" hidden="1"/>
    <cellStyle name="Besuchter Link" xfId="757" builtinId="9" hidden="1"/>
    <cellStyle name="Besuchter Link" xfId="759" builtinId="9" hidden="1"/>
    <cellStyle name="Besuchter Link" xfId="761" builtinId="9" hidden="1"/>
    <cellStyle name="Besuchter Link" xfId="763" builtinId="9" hidden="1"/>
    <cellStyle name="Besuchter Link" xfId="765" builtinId="9" hidden="1"/>
    <cellStyle name="Besuchter Link" xfId="767" builtinId="9" hidden="1"/>
    <cellStyle name="Besuchter Link" xfId="769" builtinId="9" hidden="1"/>
    <cellStyle name="Besuchter Link" xfId="771" builtinId="9" hidden="1"/>
    <cellStyle name="Besuchter Link" xfId="773" builtinId="9" hidden="1"/>
    <cellStyle name="Besuchter Link" xfId="775" builtinId="9" hidden="1"/>
    <cellStyle name="Besuchter Link" xfId="777" builtinId="9" hidden="1"/>
    <cellStyle name="Besuchter Link" xfId="779" builtinId="9" hidden="1"/>
    <cellStyle name="Besuchter Link" xfId="781" builtinId="9" hidden="1"/>
    <cellStyle name="Besuchter Link" xfId="783" builtinId="9" hidden="1"/>
    <cellStyle name="Besuchter Link" xfId="785" builtinId="9" hidden="1"/>
    <cellStyle name="Besuchter Link" xfId="787" builtinId="9" hidden="1"/>
    <cellStyle name="Besuchter Link" xfId="789" builtinId="9" hidden="1"/>
    <cellStyle name="Besuchter Link" xfId="791" builtinId="9" hidden="1"/>
    <cellStyle name="Besuchter Link" xfId="793" builtinId="9" hidden="1"/>
    <cellStyle name="Besuchter Link" xfId="795" builtinId="9" hidden="1"/>
    <cellStyle name="Besuchter Link" xfId="797" builtinId="9" hidden="1"/>
    <cellStyle name="Besuchter Link" xfId="799" builtinId="9" hidden="1"/>
    <cellStyle name="Besuchter Link" xfId="801" builtinId="9" hidden="1"/>
    <cellStyle name="Besuchter Link" xfId="803" builtinId="9" hidden="1"/>
    <cellStyle name="Besuchter Link" xfId="805" builtinId="9" hidden="1"/>
    <cellStyle name="Besuchter Link" xfId="807" builtinId="9" hidden="1"/>
    <cellStyle name="Besuchter Link" xfId="809" builtinId="9" hidden="1"/>
    <cellStyle name="Besuchter Link" xfId="811" builtinId="9" hidden="1"/>
    <cellStyle name="Besuchter Link" xfId="813" builtinId="9" hidden="1"/>
    <cellStyle name="Besuchter Link" xfId="815" builtinId="9" hidden="1"/>
    <cellStyle name="Besuchter Link" xfId="817" builtinId="9" hidden="1"/>
    <cellStyle name="Besuchter Link" xfId="819" builtinId="9" hidden="1"/>
    <cellStyle name="Besuchter Link" xfId="821" builtinId="9" hidden="1"/>
    <cellStyle name="Besuchter Link" xfId="823" builtinId="9" hidden="1"/>
    <cellStyle name="Besuchter Link" xfId="825" builtinId="9" hidden="1"/>
    <cellStyle name="Besuchter Link" xfId="827" builtinId="9" hidden="1"/>
    <cellStyle name="Besuchter Link" xfId="829" builtinId="9" hidden="1"/>
    <cellStyle name="Besuchter Link" xfId="831" builtinId="9" hidden="1"/>
    <cellStyle name="Besuchter Link" xfId="833" builtinId="9" hidden="1"/>
    <cellStyle name="Besuchter Link" xfId="835" builtinId="9" hidden="1"/>
    <cellStyle name="Besuchter Link" xfId="837" builtinId="9" hidden="1"/>
    <cellStyle name="Besuchter Link" xfId="839" builtinId="9" hidden="1"/>
    <cellStyle name="Besuchter Link" xfId="841" builtinId="9" hidden="1"/>
    <cellStyle name="Besuchter Link" xfId="843" builtinId="9" hidden="1"/>
    <cellStyle name="Besuchter Link" xfId="845" builtinId="9" hidden="1"/>
    <cellStyle name="Besuchter Link" xfId="847" builtinId="9" hidden="1"/>
    <cellStyle name="Besuchter Link" xfId="849" builtinId="9" hidden="1"/>
    <cellStyle name="Besuchter Link" xfId="851" builtinId="9" hidden="1"/>
    <cellStyle name="Besuchter Link" xfId="853" builtinId="9" hidden="1"/>
    <cellStyle name="Besuchter Link" xfId="855" builtinId="9" hidden="1"/>
    <cellStyle name="Besuchter Link" xfId="857" builtinId="9" hidden="1"/>
    <cellStyle name="Besuchter Link" xfId="859" builtinId="9" hidden="1"/>
    <cellStyle name="Besuchter Link" xfId="861" builtinId="9" hidden="1"/>
    <cellStyle name="Besuchter Link" xfId="863" builtinId="9" hidden="1"/>
    <cellStyle name="Besuchter Link" xfId="865" builtinId="9" hidden="1"/>
    <cellStyle name="Besuchter Link" xfId="867" builtinId="9" hidden="1"/>
    <cellStyle name="Besuchter Link" xfId="869" builtinId="9" hidden="1"/>
    <cellStyle name="Besuchter Link" xfId="871" builtinId="9" hidden="1"/>
    <cellStyle name="Besuchter Link" xfId="873" builtinId="9" hidden="1"/>
    <cellStyle name="Besuchter Link" xfId="875" builtinId="9" hidden="1"/>
    <cellStyle name="Besuchter Link" xfId="877" builtinId="9" hidden="1"/>
    <cellStyle name="Besuchter Link" xfId="879" builtinId="9" hidden="1"/>
    <cellStyle name="Besuchter Link" xfId="881" builtinId="9" hidden="1"/>
    <cellStyle name="Besuchter Link" xfId="883" builtinId="9" hidden="1"/>
    <cellStyle name="Besuchter Link" xfId="885" builtinId="9" hidden="1"/>
    <cellStyle name="Besuchter Link" xfId="887" builtinId="9" hidden="1"/>
    <cellStyle name="Besuchter Link" xfId="889" builtinId="9" hidden="1"/>
    <cellStyle name="Besuchter Link" xfId="891" builtinId="9" hidden="1"/>
    <cellStyle name="Besuchter Link" xfId="893" builtinId="9" hidden="1"/>
    <cellStyle name="Besuchter Link" xfId="895" builtinId="9" hidden="1"/>
    <cellStyle name="Besuchter Link" xfId="897" builtinId="9" hidden="1"/>
    <cellStyle name="Besuchter Link" xfId="899" builtinId="9" hidden="1"/>
    <cellStyle name="Besuchter Link" xfId="901" builtinId="9" hidden="1"/>
    <cellStyle name="Besuchter Link" xfId="903" builtinId="9" hidden="1"/>
    <cellStyle name="Besuchter Link" xfId="905" builtinId="9" hidden="1"/>
    <cellStyle name="Besuchter Link" xfId="907" builtinId="9" hidden="1"/>
    <cellStyle name="Besuchter Link" xfId="909" builtinId="9" hidden="1"/>
    <cellStyle name="Besuchter Link" xfId="911" builtinId="9" hidden="1"/>
    <cellStyle name="Besuchter Link" xfId="913" builtinId="9" hidden="1"/>
    <cellStyle name="Besuchter Link" xfId="915" builtinId="9" hidden="1"/>
    <cellStyle name="Besuchter Link" xfId="917" builtinId="9" hidden="1"/>
    <cellStyle name="Besuchter Link" xfId="919" builtinId="9" hidden="1"/>
    <cellStyle name="Besuchter Link" xfId="921" builtinId="9" hidden="1"/>
    <cellStyle name="Besuchter Link" xfId="923" builtinId="9" hidden="1"/>
    <cellStyle name="Besuchter Link" xfId="925" builtinId="9" hidden="1"/>
    <cellStyle name="Besuchter Link" xfId="927" builtinId="9" hidden="1"/>
    <cellStyle name="Besuchter Link" xfId="929" builtinId="9" hidden="1"/>
    <cellStyle name="Besuchter Link" xfId="931" builtinId="9" hidden="1"/>
    <cellStyle name="Besuchter Link" xfId="933" builtinId="9" hidden="1"/>
    <cellStyle name="Besuchter Link" xfId="935" builtinId="9" hidden="1"/>
    <cellStyle name="Besuchter Link" xfId="937" builtinId="9" hidden="1"/>
    <cellStyle name="Besuchter Link" xfId="939" builtinId="9" hidden="1"/>
    <cellStyle name="Besuchter Link" xfId="941" builtinId="9" hidden="1"/>
    <cellStyle name="Besuchter Link" xfId="943" builtinId="9" hidden="1"/>
    <cellStyle name="Besuchter Link" xfId="945" builtinId="9" hidden="1"/>
    <cellStyle name="Besuchter Link" xfId="947" builtinId="9" hidden="1"/>
    <cellStyle name="Besuchter Link" xfId="949" builtinId="9" hidden="1"/>
    <cellStyle name="Besuchter Link" xfId="951" builtinId="9" hidden="1"/>
    <cellStyle name="Besuchter Link" xfId="953" builtinId="9" hidden="1"/>
    <cellStyle name="Besuchter Link" xfId="955" builtinId="9" hidden="1"/>
    <cellStyle name="Besuchter Link" xfId="957" builtinId="9" hidden="1"/>
    <cellStyle name="Besuchter Link" xfId="959" builtinId="9" hidden="1"/>
    <cellStyle name="Besuchter Link" xfId="961" builtinId="9" hidden="1"/>
    <cellStyle name="Besuchter Link" xfId="963" builtinId="9" hidden="1"/>
    <cellStyle name="Besuchter Link" xfId="965" builtinId="9" hidden="1"/>
    <cellStyle name="Besuchter Link" xfId="967" builtinId="9" hidden="1"/>
    <cellStyle name="Besuchter Link" xfId="969" builtinId="9" hidden="1"/>
    <cellStyle name="Besuchter Link" xfId="971" builtinId="9" hidden="1"/>
    <cellStyle name="Besuchter Link" xfId="973" builtinId="9" hidden="1"/>
    <cellStyle name="Besuchter Link" xfId="975" builtinId="9" hidden="1"/>
    <cellStyle name="Besuchter Link" xfId="977" builtinId="9" hidden="1"/>
    <cellStyle name="Besuchter Link" xfId="979" builtinId="9" hidden="1"/>
    <cellStyle name="Besuchter Link" xfId="981" builtinId="9" hidden="1"/>
    <cellStyle name="Besuchter Link" xfId="983" builtinId="9" hidden="1"/>
    <cellStyle name="Besuchter Link" xfId="985" builtinId="9" hidden="1"/>
    <cellStyle name="Besuchter Link" xfId="987" builtinId="9" hidden="1"/>
    <cellStyle name="Besuchter Link" xfId="989" builtinId="9" hidden="1"/>
    <cellStyle name="Besuchter Link" xfId="991" builtinId="9" hidden="1"/>
    <cellStyle name="Besuchter Link" xfId="993" builtinId="9" hidden="1"/>
    <cellStyle name="Besuchter Link" xfId="995" builtinId="9" hidden="1"/>
    <cellStyle name="Besuchter Link" xfId="997" builtinId="9" hidden="1"/>
    <cellStyle name="Besuchter Link" xfId="999" builtinId="9" hidden="1"/>
    <cellStyle name="Besuchter Link" xfId="1001" builtinId="9" hidden="1"/>
    <cellStyle name="Besuchter Link" xfId="1003" builtinId="9" hidden="1"/>
    <cellStyle name="Besuchter Link" xfId="1005" builtinId="9" hidden="1"/>
    <cellStyle name="Besuchter Link" xfId="1007" builtinId="9" hidden="1"/>
    <cellStyle name="Besuchter Link" xfId="1009" builtinId="9" hidden="1"/>
    <cellStyle name="Besuchter Link" xfId="1011" builtinId="9" hidden="1"/>
    <cellStyle name="Besuchter Link" xfId="1013" builtinId="9" hidden="1"/>
    <cellStyle name="Besuchter Link" xfId="1015" builtinId="9" hidden="1"/>
    <cellStyle name="Besuchter Link" xfId="1017" builtinId="9" hidden="1"/>
    <cellStyle name="Besuchter Link" xfId="1019" builtinId="9" hidden="1"/>
    <cellStyle name="Besuchter Link" xfId="1021" builtinId="9" hidden="1"/>
    <cellStyle name="Besuchter Link" xfId="1023" builtinId="9" hidden="1"/>
    <cellStyle name="Besuchter Link" xfId="1025" builtinId="9" hidden="1"/>
    <cellStyle name="Besuchter Link" xfId="1027" builtinId="9" hidden="1"/>
    <cellStyle name="Besuchter Link" xfId="1029" builtinId="9" hidden="1"/>
    <cellStyle name="Besuchter Link" xfId="1031" builtinId="9" hidden="1"/>
    <cellStyle name="Besuchter Link" xfId="1033" builtinId="9" hidden="1"/>
    <cellStyle name="Besuchter Link" xfId="1035" builtinId="9" hidden="1"/>
    <cellStyle name="Besuchter Link" xfId="1037" builtinId="9" hidden="1"/>
    <cellStyle name="Besuchter Link" xfId="1039" builtinId="9" hidden="1"/>
    <cellStyle name="Besuchter Link" xfId="1041" builtinId="9" hidden="1"/>
    <cellStyle name="Besuchter Link" xfId="1043" builtinId="9" hidden="1"/>
    <cellStyle name="Besuchter Link" xfId="1045" builtinId="9" hidden="1"/>
    <cellStyle name="Besuchter Link" xfId="1047" builtinId="9" hidden="1"/>
    <cellStyle name="Besuchter Link" xfId="1049" builtinId="9" hidden="1"/>
    <cellStyle name="Besuchter Link" xfId="1051" builtinId="9" hidden="1"/>
    <cellStyle name="Besuchter Link" xfId="1053" builtinId="9" hidden="1"/>
    <cellStyle name="Besuchter Link" xfId="1055" builtinId="9" hidden="1"/>
    <cellStyle name="Besuchter Link" xfId="1057" builtinId="9" hidden="1"/>
    <cellStyle name="Besuchter Link" xfId="1059" builtinId="9" hidden="1"/>
    <cellStyle name="Besuchter Link" xfId="1061" builtinId="9" hidden="1"/>
    <cellStyle name="Besuchter Link" xfId="1063" builtinId="9" hidden="1"/>
    <cellStyle name="Besuchter Link" xfId="1065" builtinId="9" hidden="1"/>
    <cellStyle name="Besuchter Link" xfId="1067" builtinId="9" hidden="1"/>
    <cellStyle name="Besuchter Link" xfId="1069" builtinId="9" hidden="1"/>
    <cellStyle name="Besuchter Link" xfId="1071" builtinId="9" hidden="1"/>
    <cellStyle name="Besuchter Link" xfId="1073" builtinId="9" hidden="1"/>
    <cellStyle name="Besuchter Link" xfId="1075" builtinId="9" hidden="1"/>
    <cellStyle name="Besuchter Link" xfId="1077" builtinId="9" hidden="1"/>
    <cellStyle name="Besuchter Link" xfId="1079" builtinId="9" hidden="1"/>
    <cellStyle name="Besuchter Link" xfId="1081" builtinId="9" hidden="1"/>
    <cellStyle name="Besuchter Link" xfId="1083" builtinId="9" hidden="1"/>
    <cellStyle name="Besuchter Link" xfId="1085" builtinId="9" hidden="1"/>
    <cellStyle name="Besuchter Link" xfId="1087" builtinId="9" hidden="1"/>
    <cellStyle name="Besuchter Link" xfId="1089" builtinId="9" hidden="1"/>
    <cellStyle name="Besuchter Link" xfId="1091" builtinId="9" hidden="1"/>
    <cellStyle name="Besuchter Link" xfId="1093" builtinId="9" hidden="1"/>
    <cellStyle name="Besuchter Link" xfId="1095" builtinId="9" hidden="1"/>
    <cellStyle name="Besuchter Link" xfId="1097" builtinId="9" hidden="1"/>
    <cellStyle name="Besuchter Link" xfId="1099" builtinId="9" hidden="1"/>
    <cellStyle name="Besuchter Link" xfId="1101" builtinId="9" hidden="1"/>
    <cellStyle name="Besuchter Link" xfId="1103" builtinId="9" hidden="1"/>
    <cellStyle name="Besuchter Link" xfId="1105" builtinId="9" hidden="1"/>
    <cellStyle name="Besuchter Link" xfId="1107" builtinId="9" hidden="1"/>
    <cellStyle name="Besuchter Link" xfId="1109" builtinId="9" hidden="1"/>
    <cellStyle name="Besuchter Link" xfId="1111" builtinId="9" hidden="1"/>
    <cellStyle name="Besuchter Link" xfId="1113" builtinId="9" hidden="1"/>
    <cellStyle name="Besuchter Link" xfId="1115" builtinId="9" hidden="1"/>
    <cellStyle name="Besuchter Link" xfId="1117" builtinId="9" hidden="1"/>
    <cellStyle name="Besuchter Link" xfId="1119" builtinId="9" hidden="1"/>
    <cellStyle name="Besuchter Link" xfId="1121" builtinId="9" hidden="1"/>
    <cellStyle name="Besuchter Link" xfId="1123" builtinId="9" hidden="1"/>
    <cellStyle name="Besuchter Link" xfId="1125" builtinId="9" hidden="1"/>
    <cellStyle name="Besuchter Link" xfId="1127" builtinId="9" hidden="1"/>
    <cellStyle name="Besuchter Link" xfId="1129" builtinId="9" hidden="1"/>
    <cellStyle name="Besuchter Link" xfId="1131" builtinId="9" hidden="1"/>
    <cellStyle name="Besuchter Link" xfId="1133" builtinId="9" hidden="1"/>
    <cellStyle name="Besuchter Link" xfId="1135" builtinId="9" hidden="1"/>
    <cellStyle name="Besuchter Link" xfId="1137" builtinId="9" hidden="1"/>
    <cellStyle name="Besuchter Link" xfId="1139" builtinId="9" hidden="1"/>
    <cellStyle name="Besuchter Link" xfId="1141" builtinId="9" hidden="1"/>
    <cellStyle name="Besuchter Link" xfId="1143" builtinId="9" hidden="1"/>
    <cellStyle name="Besuchter Link" xfId="1145" builtinId="9" hidden="1"/>
    <cellStyle name="Besuchter Link" xfId="1147" builtinId="9" hidden="1"/>
    <cellStyle name="Besuchter Link" xfId="1149" builtinId="9" hidden="1"/>
    <cellStyle name="Besuchter Link" xfId="1151" builtinId="9" hidden="1"/>
    <cellStyle name="Besuchter Link" xfId="1153" builtinId="9" hidden="1"/>
    <cellStyle name="Besuchter Link" xfId="1155" builtinId="9" hidden="1"/>
    <cellStyle name="Besuchter Link" xfId="1157" builtinId="9" hidden="1"/>
    <cellStyle name="Besuchter Link" xfId="1159" builtinId="9" hidden="1"/>
    <cellStyle name="Besuchter Link" xfId="1161" builtinId="9" hidden="1"/>
    <cellStyle name="Besuchter Link" xfId="1163" builtinId="9" hidden="1"/>
    <cellStyle name="Besuchter Link" xfId="1165" builtinId="9" hidden="1"/>
    <cellStyle name="Besuchter Link" xfId="1167" builtinId="9" hidden="1"/>
    <cellStyle name="Besuchter Link" xfId="1169" builtinId="9" hidden="1"/>
    <cellStyle name="Besuchter Link" xfId="1171" builtinId="9" hidden="1"/>
    <cellStyle name="Besuchter Link" xfId="1173" builtinId="9" hidden="1"/>
    <cellStyle name="Besuchter Link" xfId="1175" builtinId="9" hidden="1"/>
    <cellStyle name="Besuchter Link" xfId="1177" builtinId="9" hidden="1"/>
    <cellStyle name="Besuchter Link" xfId="1179" builtinId="9" hidden="1"/>
    <cellStyle name="Besuchter Link" xfId="1181" builtinId="9" hidden="1"/>
    <cellStyle name="Besuchter Link" xfId="1183" builtinId="9" hidden="1"/>
    <cellStyle name="Besuchter Link" xfId="1185" builtinId="9" hidden="1"/>
    <cellStyle name="Besuchter Link" xfId="1187" builtinId="9" hidden="1"/>
    <cellStyle name="Besuchter Link" xfId="1189" builtinId="9" hidden="1"/>
    <cellStyle name="Besuchter Link" xfId="1191" builtinId="9" hidden="1"/>
    <cellStyle name="Besuchter Link" xfId="1193" builtinId="9" hidden="1"/>
    <cellStyle name="Besuchter Link" xfId="1195" builtinId="9" hidden="1"/>
    <cellStyle name="Besuchter Link" xfId="1197" builtinId="9" hidden="1"/>
    <cellStyle name="Besuchter Link" xfId="1199" builtinId="9" hidden="1"/>
    <cellStyle name="Besuchter Link" xfId="1201" builtinId="9" hidden="1"/>
    <cellStyle name="Besuchter Link" xfId="1203" builtinId="9" hidden="1"/>
    <cellStyle name="Besuchter Link" xfId="1205" builtinId="9" hidden="1"/>
    <cellStyle name="Besuchter Link" xfId="1207" builtinId="9" hidden="1"/>
    <cellStyle name="Besuchter Link" xfId="1209" builtinId="9" hidden="1"/>
    <cellStyle name="Besuchter Link" xfId="1211" builtinId="9" hidden="1"/>
    <cellStyle name="Besuchter Link" xfId="1213" builtinId="9" hidden="1"/>
    <cellStyle name="Besuchter Link" xfId="1215" builtinId="9" hidden="1"/>
    <cellStyle name="Besuchter Link" xfId="1217" builtinId="9" hidden="1"/>
    <cellStyle name="Besuchter Link" xfId="1219" builtinId="9" hidden="1"/>
    <cellStyle name="Besuchter Link" xfId="1221" builtinId="9" hidden="1"/>
    <cellStyle name="Besuchter Link" xfId="1223" builtinId="9" hidden="1"/>
    <cellStyle name="Besuchter Link" xfId="1225" builtinId="9" hidden="1"/>
    <cellStyle name="Besuchter Link" xfId="1227" builtinId="9" hidden="1"/>
    <cellStyle name="Besuchter Link" xfId="1229" builtinId="9" hidden="1"/>
    <cellStyle name="Besuchter Link" xfId="1231" builtinId="9" hidden="1"/>
    <cellStyle name="Besuchter Link" xfId="1233" builtinId="9" hidden="1"/>
    <cellStyle name="Besuchter Link" xfId="1235" builtinId="9" hidden="1"/>
    <cellStyle name="Besuchter Link" xfId="1237" builtinId="9" hidden="1"/>
    <cellStyle name="Besuchter Link" xfId="1239" builtinId="9" hidden="1"/>
    <cellStyle name="Besuchter Link" xfId="1241" builtinId="9" hidden="1"/>
    <cellStyle name="Besuchter Link" xfId="1243" builtinId="9" hidden="1"/>
    <cellStyle name="Besuchter Link" xfId="1245" builtinId="9" hidden="1"/>
    <cellStyle name="Besuchter Link" xfId="1247" builtinId="9" hidden="1"/>
    <cellStyle name="Besuchter Link" xfId="1249" builtinId="9" hidden="1"/>
    <cellStyle name="Besuchter Link" xfId="1251" builtinId="9" hidden="1"/>
    <cellStyle name="Besuchter Link" xfId="1253" builtinId="9" hidden="1"/>
    <cellStyle name="Besuchter Link" xfId="1255" builtinId="9" hidden="1"/>
    <cellStyle name="Besuchter Link" xfId="1257" builtinId="9" hidden="1"/>
    <cellStyle name="Besuchter Link" xfId="1259" builtinId="9" hidden="1"/>
    <cellStyle name="Besuchter Link" xfId="1261" builtinId="9" hidden="1"/>
    <cellStyle name="Besuchter Link" xfId="1263" builtinId="9" hidden="1"/>
    <cellStyle name="Besuchter Link" xfId="1265" builtinId="9" hidden="1"/>
    <cellStyle name="Besuchter Link" xfId="1267" builtinId="9" hidden="1"/>
    <cellStyle name="Besuchter Link" xfId="1269" builtinId="9" hidden="1"/>
    <cellStyle name="Besuchter Link" xfId="1271" builtinId="9" hidden="1"/>
    <cellStyle name="Besuchter Link" xfId="1273" builtinId="9" hidden="1"/>
    <cellStyle name="Besuchter Link" xfId="1275" builtinId="9" hidden="1"/>
    <cellStyle name="Besuchter Link" xfId="1277" builtinId="9" hidden="1"/>
    <cellStyle name="Besuchter Link" xfId="1279" builtinId="9" hidden="1"/>
    <cellStyle name="Besuchter Link" xfId="1281" builtinId="9" hidden="1"/>
    <cellStyle name="Besuchter Link" xfId="1283" builtinId="9" hidden="1"/>
    <cellStyle name="Besuchter Link" xfId="1285" builtinId="9" hidden="1"/>
    <cellStyle name="Besuchter Link" xfId="1287" builtinId="9" hidden="1"/>
    <cellStyle name="Besuchter Link" xfId="1289" builtinId="9" hidden="1"/>
    <cellStyle name="Besuchter Link" xfId="1291" builtinId="9" hidden="1"/>
    <cellStyle name="Besuchter Link" xfId="1293" builtinId="9" hidden="1"/>
    <cellStyle name="Besuchter Link" xfId="1295" builtinId="9" hidden="1"/>
    <cellStyle name="Besuchter Link" xfId="1297" builtinId="9" hidden="1"/>
    <cellStyle name="Besuchter Link" xfId="1299" builtinId="9" hidden="1"/>
    <cellStyle name="Besuchter Link" xfId="1301" builtinId="9" hidden="1"/>
    <cellStyle name="Besuchter Link" xfId="1303" builtinId="9" hidden="1"/>
    <cellStyle name="Besuchter Link" xfId="1305" builtinId="9" hidden="1"/>
    <cellStyle name="Besuchter Link" xfId="1307" builtinId="9" hidden="1"/>
    <cellStyle name="Besuchter Link" xfId="1309" builtinId="9" hidden="1"/>
    <cellStyle name="Besuchter Link" xfId="1311" builtinId="9" hidden="1"/>
    <cellStyle name="Besuchter Link" xfId="1313" builtinId="9" hidden="1"/>
    <cellStyle name="Besuchter Link" xfId="1315" builtinId="9" hidden="1"/>
    <cellStyle name="Besuchter Link" xfId="1317" builtinId="9" hidden="1"/>
    <cellStyle name="Besuchter Link" xfId="1319" builtinId="9" hidden="1"/>
    <cellStyle name="Besuchter Link" xfId="1321" builtinId="9" hidden="1"/>
    <cellStyle name="Besuchter Link" xfId="1323" builtinId="9" hidden="1"/>
    <cellStyle name="Besuchter Link" xfId="1325" builtinId="9" hidden="1"/>
    <cellStyle name="Besuchter Link" xfId="1327" builtinId="9" hidden="1"/>
    <cellStyle name="Besuchter Link" xfId="1329" builtinId="9" hidden="1"/>
    <cellStyle name="Besuchter Link" xfId="1331" builtinId="9" hidden="1"/>
    <cellStyle name="Besuchter Link" xfId="1333" builtinId="9" hidden="1"/>
    <cellStyle name="Besuchter Link" xfId="1335" builtinId="9" hidden="1"/>
    <cellStyle name="Besuchter Link" xfId="1337" builtinId="9" hidden="1"/>
    <cellStyle name="Besuchter Link" xfId="1339" builtinId="9" hidden="1"/>
    <cellStyle name="Besuchter Link" xfId="1341" builtinId="9" hidden="1"/>
    <cellStyle name="Besuchter Link" xfId="1343" builtinId="9" hidden="1"/>
    <cellStyle name="Besuchter Link" xfId="1345" builtinId="9" hidden="1"/>
    <cellStyle name="Besuchter Link" xfId="1347" builtinId="9" hidden="1"/>
    <cellStyle name="Besuchter Link" xfId="1349" builtinId="9" hidden="1"/>
    <cellStyle name="Besuchter Link" xfId="1351" builtinId="9" hidden="1"/>
    <cellStyle name="Besuchter Link" xfId="1353" builtinId="9" hidden="1"/>
    <cellStyle name="Besuchter Link" xfId="1355" builtinId="9" hidden="1"/>
    <cellStyle name="Besuchter Link" xfId="1357" builtinId="9" hidden="1"/>
    <cellStyle name="Besuchter Link" xfId="1359" builtinId="9" hidden="1"/>
    <cellStyle name="Besuchter Link" xfId="1361" builtinId="9" hidden="1"/>
    <cellStyle name="Besuchter Link" xfId="1363" builtinId="9" hidden="1"/>
    <cellStyle name="Besuchter Link" xfId="1365" builtinId="9" hidden="1"/>
    <cellStyle name="Besuchter Link" xfId="1367" builtinId="9" hidden="1"/>
    <cellStyle name="Besuchter Link" xfId="1369" builtinId="9" hidden="1"/>
    <cellStyle name="Besuchter Link" xfId="1371" builtinId="9" hidden="1"/>
    <cellStyle name="Besuchter Link" xfId="1373" builtinId="9" hidden="1"/>
    <cellStyle name="Besuchter Link" xfId="1375" builtinId="9" hidden="1"/>
    <cellStyle name="Besuchter Link" xfId="1377" builtinId="9" hidden="1"/>
    <cellStyle name="Besuchter Link" xfId="1379" builtinId="9" hidden="1"/>
    <cellStyle name="Besuchter Link" xfId="1381" builtinId="9" hidden="1"/>
    <cellStyle name="Besuchter Link" xfId="1383" builtinId="9" hidden="1"/>
    <cellStyle name="Besuchter Link" xfId="1385" builtinId="9" hidden="1"/>
    <cellStyle name="Besuchter Link" xfId="1387" builtinId="9" hidden="1"/>
    <cellStyle name="Besuchter Link" xfId="1389" builtinId="9" hidden="1"/>
    <cellStyle name="Besuchter Link" xfId="1391" builtinId="9" hidden="1"/>
    <cellStyle name="Besuchter Link" xfId="1393" builtinId="9" hidden="1"/>
    <cellStyle name="Besuchter Link" xfId="1395" builtinId="9" hidden="1"/>
    <cellStyle name="Besuchter Link" xfId="1397" builtinId="9" hidden="1"/>
    <cellStyle name="Besuchter Link" xfId="1399" builtinId="9" hidden="1"/>
    <cellStyle name="Besuchter Link" xfId="1401" builtinId="9" hidden="1"/>
    <cellStyle name="Besuchter Link" xfId="1403" builtinId="9" hidden="1"/>
    <cellStyle name="Besuchter Link" xfId="1405" builtinId="9" hidden="1"/>
    <cellStyle name="Besuchter Link" xfId="1407" builtinId="9" hidden="1"/>
    <cellStyle name="Besuchter Link" xfId="1409" builtinId="9" hidden="1"/>
    <cellStyle name="Besuchter Link" xfId="1411" builtinId="9" hidden="1"/>
    <cellStyle name="Besuchter Link" xfId="1413" builtinId="9" hidden="1"/>
    <cellStyle name="Besuchter Link" xfId="1415" builtinId="9" hidden="1"/>
    <cellStyle name="Besuchter Link" xfId="1417" builtinId="9" hidden="1"/>
    <cellStyle name="Besuchter Link" xfId="1419" builtinId="9" hidden="1"/>
    <cellStyle name="Besuchter Link" xfId="1421" builtinId="9" hidden="1"/>
    <cellStyle name="Besuchter Link" xfId="1423" builtinId="9" hidden="1"/>
    <cellStyle name="Besuchter Link" xfId="1425" builtinId="9" hidden="1"/>
    <cellStyle name="Besuchter Link" xfId="1427" builtinId="9" hidden="1"/>
    <cellStyle name="Besuchter Link" xfId="1429" builtinId="9" hidden="1"/>
    <cellStyle name="Besuchter Link" xfId="1431" builtinId="9" hidden="1"/>
    <cellStyle name="Besuchter Link" xfId="1433" builtinId="9" hidden="1"/>
    <cellStyle name="Besuchter Link" xfId="1435" builtinId="9" hidden="1"/>
    <cellStyle name="Besuchter Link" xfId="1437" builtinId="9" hidden="1"/>
    <cellStyle name="Besuchter Link" xfId="1439" builtinId="9" hidden="1"/>
    <cellStyle name="Besuchter Link" xfId="1441" builtinId="9" hidden="1"/>
    <cellStyle name="Besuchter Link" xfId="1443" builtinId="9" hidden="1"/>
    <cellStyle name="Besuchter Link" xfId="1445" builtinId="9" hidden="1"/>
    <cellStyle name="Besuchter Link" xfId="1447" builtinId="9" hidden="1"/>
    <cellStyle name="Besuchter Link" xfId="1449" builtinId="9" hidden="1"/>
    <cellStyle name="Besuchter Link" xfId="1451" builtinId="9" hidden="1"/>
    <cellStyle name="Besuchter Link" xfId="1453" builtinId="9" hidden="1"/>
    <cellStyle name="Besuchter Link" xfId="1455" builtinId="9" hidden="1"/>
    <cellStyle name="Besuchter Link" xfId="1457" builtinId="9" hidden="1"/>
    <cellStyle name="Besuchter Link" xfId="1459" builtinId="9" hidden="1"/>
    <cellStyle name="Besuchter Link" xfId="1461" builtinId="9" hidden="1"/>
    <cellStyle name="Besuchter Link" xfId="1463" builtinId="9" hidden="1"/>
    <cellStyle name="Besuchter Link" xfId="1465" builtinId="9" hidden="1"/>
    <cellStyle name="Besuchter Link" xfId="1467" builtinId="9" hidden="1"/>
    <cellStyle name="Besuchter Link" xfId="1469" builtinId="9" hidden="1"/>
    <cellStyle name="Besuchter Link" xfId="1471" builtinId="9" hidden="1"/>
    <cellStyle name="Besuchter Link" xfId="1473" builtinId="9" hidden="1"/>
    <cellStyle name="Besuchter Link" xfId="1475" builtinId="9" hidden="1"/>
    <cellStyle name="Besuchter Link" xfId="1477" builtinId="9" hidden="1"/>
    <cellStyle name="Besuchter Link" xfId="1479" builtinId="9" hidden="1"/>
    <cellStyle name="Besuchter Link" xfId="1481" builtinId="9" hidden="1"/>
    <cellStyle name="Besuchter Link" xfId="1483" builtinId="9" hidden="1"/>
    <cellStyle name="Besuchter Link" xfId="1485" builtinId="9" hidden="1"/>
    <cellStyle name="Besuchter Link" xfId="1487" builtinId="9" hidden="1"/>
    <cellStyle name="Besuchter Link" xfId="1489" builtinId="9" hidden="1"/>
    <cellStyle name="Besuchter Link" xfId="1491" builtinId="9" hidden="1"/>
    <cellStyle name="Besuchter Link" xfId="1493" builtinId="9" hidden="1"/>
    <cellStyle name="Besuchter Link" xfId="1495" builtinId="9" hidden="1"/>
    <cellStyle name="Besuchter Link" xfId="1497" builtinId="9" hidden="1"/>
    <cellStyle name="Besuchter Link" xfId="1499" builtinId="9" hidden="1"/>
    <cellStyle name="Besuchter Link" xfId="1501" builtinId="9" hidden="1"/>
    <cellStyle name="Besuchter Link" xfId="1503" builtinId="9" hidden="1"/>
    <cellStyle name="Besuchter Link" xfId="1505" builtinId="9" hidden="1"/>
    <cellStyle name="Besuchter Link" xfId="1507" builtinId="9" hidden="1"/>
    <cellStyle name="Besuchter Link" xfId="1509" builtinId="9" hidden="1"/>
    <cellStyle name="Besuchter Link" xfId="1511" builtinId="9" hidden="1"/>
    <cellStyle name="Besuchter Link" xfId="1513" builtinId="9" hidden="1"/>
    <cellStyle name="Besuchter Link" xfId="1515" builtinId="9" hidden="1"/>
    <cellStyle name="Besuchter Link" xfId="1517" builtinId="9" hidden="1"/>
    <cellStyle name="Besuchter Link" xfId="1519" builtinId="9" hidden="1"/>
    <cellStyle name="Besuchter Link" xfId="1521" builtinId="9" hidden="1"/>
    <cellStyle name="Besuchter Link" xfId="1523" builtinId="9" hidden="1"/>
    <cellStyle name="Besuchter Link" xfId="1525" builtinId="9" hidden="1"/>
    <cellStyle name="Besuchter Link" xfId="1527" builtinId="9" hidden="1"/>
    <cellStyle name="Besuchter Link" xfId="1529" builtinId="9" hidden="1"/>
    <cellStyle name="Besuchter Link" xfId="1531" builtinId="9" hidden="1"/>
    <cellStyle name="Besuchter Link" xfId="1533" builtinId="9" hidden="1"/>
    <cellStyle name="Besuchter Link" xfId="1535" builtinId="9" hidden="1"/>
    <cellStyle name="Besuchter Link" xfId="1537" builtinId="9" hidden="1"/>
    <cellStyle name="Besuchter Link" xfId="1539" builtinId="9" hidden="1"/>
    <cellStyle name="Besuchter Link" xfId="1541" builtinId="9" hidden="1"/>
    <cellStyle name="Besuchter Link" xfId="1543" builtinId="9" hidden="1"/>
    <cellStyle name="Besuchter Link" xfId="1545" builtinId="9" hidden="1"/>
    <cellStyle name="Besuchter Link" xfId="1547" builtinId="9" hidden="1"/>
    <cellStyle name="Besuchter Link" xfId="1549" builtinId="9" hidden="1"/>
    <cellStyle name="Besuchter Link" xfId="1551" builtinId="9" hidden="1"/>
    <cellStyle name="Besuchter Link" xfId="1553" builtinId="9" hidden="1"/>
    <cellStyle name="Besuchter Link" xfId="1555" builtinId="9" hidden="1"/>
    <cellStyle name="Besuchter Link" xfId="1557" builtinId="9" hidden="1"/>
    <cellStyle name="Besuchter Link" xfId="1559" builtinId="9" hidden="1"/>
    <cellStyle name="Besuchter Link" xfId="1561" builtinId="9" hidden="1"/>
    <cellStyle name="Besuchter Link" xfId="1563" builtinId="9" hidden="1"/>
    <cellStyle name="Besuchter Link" xfId="1565" builtinId="9" hidden="1"/>
    <cellStyle name="Besuchter Link" xfId="1567" builtinId="9" hidden="1"/>
    <cellStyle name="Besuchter Link" xfId="1569" builtinId="9" hidden="1"/>
    <cellStyle name="Besuchter Link" xfId="1571" builtinId="9" hidden="1"/>
    <cellStyle name="Besuchter Link" xfId="1573" builtinId="9" hidden="1"/>
    <cellStyle name="Besuchter Link" xfId="1575" builtinId="9" hidden="1"/>
    <cellStyle name="Besuchter Link" xfId="1577" builtinId="9" hidden="1"/>
    <cellStyle name="Besuchter Link" xfId="1579" builtinId="9" hidden="1"/>
    <cellStyle name="Besuchter Link" xfId="1581" builtinId="9" hidden="1"/>
    <cellStyle name="Besuchter Link" xfId="1583" builtinId="9" hidden="1"/>
    <cellStyle name="Besuchter Link" xfId="1585" builtinId="9" hidden="1"/>
    <cellStyle name="Besuchter Link" xfId="1587" builtinId="9" hidden="1"/>
    <cellStyle name="Besuchter Link" xfId="1589" builtinId="9" hidden="1"/>
    <cellStyle name="Besuchter Link" xfId="1591" builtinId="9" hidden="1"/>
    <cellStyle name="Besuchter Link" xfId="1593" builtinId="9" hidden="1"/>
    <cellStyle name="Besuchter Link" xfId="1595" builtinId="9" hidden="1"/>
    <cellStyle name="Besuchter Link" xfId="1597" builtinId="9" hidden="1"/>
    <cellStyle name="Besuchter Link" xfId="1599" builtinId="9" hidden="1"/>
    <cellStyle name="Besuchter Link" xfId="1601" builtinId="9" hidden="1"/>
    <cellStyle name="Besuchter Link" xfId="1603" builtinId="9" hidden="1"/>
    <cellStyle name="Besuchter Link" xfId="1605" builtinId="9" hidden="1"/>
    <cellStyle name="Besuchter Link" xfId="1607" builtinId="9" hidden="1"/>
    <cellStyle name="Besuchter Link" xfId="1609" builtinId="9" hidden="1"/>
    <cellStyle name="Besuchter Link" xfId="1611" builtinId="9" hidden="1"/>
    <cellStyle name="Besuchter Link" xfId="1613" builtinId="9" hidden="1"/>
    <cellStyle name="Besuchter Link" xfId="1615" builtinId="9" hidden="1"/>
    <cellStyle name="Besuchter Link" xfId="1617" builtinId="9" hidden="1"/>
    <cellStyle name="Besuchter Link" xfId="1619" builtinId="9" hidden="1"/>
    <cellStyle name="Besuchter Link" xfId="1621" builtinId="9" hidden="1"/>
    <cellStyle name="Besuchter Link" xfId="1623" builtinId="9" hidden="1"/>
    <cellStyle name="Besuchter Link" xfId="1625" builtinId="9" hidden="1"/>
    <cellStyle name="Besuchter Link" xfId="1627" builtinId="9" hidden="1"/>
    <cellStyle name="Besuchter Link" xfId="1629" builtinId="9" hidden="1"/>
    <cellStyle name="Besuchter Link" xfId="1631" builtinId="9" hidden="1"/>
    <cellStyle name="Besuchter Link" xfId="1633" builtinId="9" hidden="1"/>
    <cellStyle name="Besuchter Link" xfId="1635" builtinId="9" hidden="1"/>
    <cellStyle name="Besuchter Link" xfId="1637" builtinId="9" hidden="1"/>
    <cellStyle name="Besuchter Link" xfId="1639" builtinId="9" hidden="1"/>
    <cellStyle name="Besuchter Link" xfId="1641" builtinId="9" hidden="1"/>
    <cellStyle name="Besuchter Link" xfId="1643" builtinId="9" hidden="1"/>
    <cellStyle name="Besuchter Link" xfId="1645" builtinId="9" hidden="1"/>
    <cellStyle name="Besuchter Link" xfId="1647" builtinId="9" hidden="1"/>
    <cellStyle name="Besuchter Link" xfId="1649" builtinId="9" hidden="1"/>
    <cellStyle name="Besuchter Link" xfId="1651" builtinId="9" hidden="1"/>
    <cellStyle name="Besuchter Link" xfId="1653" builtinId="9" hidden="1"/>
    <cellStyle name="Besuchter Link" xfId="1655" builtinId="9" hidden="1"/>
    <cellStyle name="Besuchter Link" xfId="1657" builtinId="9" hidden="1"/>
    <cellStyle name="Besuchter Link" xfId="1659" builtinId="9" hidden="1"/>
    <cellStyle name="Besuchter Link" xfId="1661" builtinId="9" hidden="1"/>
    <cellStyle name="Besuchter Link" xfId="1663" builtinId="9" hidden="1"/>
    <cellStyle name="Besuchter Link" xfId="1665" builtinId="9" hidden="1"/>
    <cellStyle name="Besuchter Link" xfId="1667" builtinId="9" hidden="1"/>
    <cellStyle name="Besuchter Link" xfId="1669" builtinId="9" hidden="1"/>
    <cellStyle name="Besuchter Link" xfId="1671" builtinId="9" hidden="1"/>
    <cellStyle name="Besuchter Link" xfId="1673" builtinId="9" hidden="1"/>
    <cellStyle name="Besuchter Link" xfId="1675" builtinId="9" hidden="1"/>
    <cellStyle name="Besuchter Link" xfId="1677" builtinId="9" hidden="1"/>
    <cellStyle name="Besuchter Link" xfId="1679" builtinId="9" hidden="1"/>
    <cellStyle name="Besuchter Link" xfId="1681" builtinId="9" hidden="1"/>
    <cellStyle name="Besuchter Link" xfId="1683" builtinId="9" hidden="1"/>
    <cellStyle name="Besuchter Link" xfId="1685" builtinId="9" hidden="1"/>
    <cellStyle name="Besuchter Link" xfId="1687" builtinId="9" hidden="1"/>
    <cellStyle name="Besuchter Link" xfId="1689" builtinId="9" hidden="1"/>
    <cellStyle name="Besuchter Link" xfId="1691" builtinId="9" hidden="1"/>
    <cellStyle name="Besuchter Link" xfId="1693" builtinId="9" hidden="1"/>
    <cellStyle name="Besuchter Link" xfId="1695" builtinId="9" hidden="1"/>
    <cellStyle name="Besuchter Link" xfId="1697" builtinId="9" hidden="1"/>
    <cellStyle name="Besuchter Link" xfId="1699" builtinId="9" hidden="1"/>
    <cellStyle name="Besuchter Link" xfId="1701" builtinId="9" hidden="1"/>
    <cellStyle name="Besuchter Link" xfId="1703" builtinId="9" hidden="1"/>
    <cellStyle name="Besuchter Link" xfId="1705" builtinId="9" hidden="1"/>
    <cellStyle name="Besuchter Link" xfId="1707" builtinId="9" hidden="1"/>
    <cellStyle name="Besuchter Link" xfId="1709" builtinId="9" hidden="1"/>
    <cellStyle name="Besuchter Link" xfId="1711" builtinId="9" hidden="1"/>
    <cellStyle name="Besuchter Link" xfId="1713" builtinId="9" hidden="1"/>
    <cellStyle name="Besuchter Link" xfId="1715" builtinId="9" hidden="1"/>
    <cellStyle name="Besuchter Link" xfId="1717" builtinId="9" hidden="1"/>
    <cellStyle name="Besuchter Link" xfId="1719" builtinId="9" hidden="1"/>
    <cellStyle name="Besuchter Link" xfId="1721" builtinId="9" hidden="1"/>
    <cellStyle name="Besuchter Link" xfId="1723" builtinId="9" hidden="1"/>
    <cellStyle name="Besuchter Link" xfId="1725" builtinId="9" hidden="1"/>
    <cellStyle name="Besuchter Link" xfId="1727" builtinId="9" hidden="1"/>
    <cellStyle name="Besuchter Link" xfId="1729" builtinId="9" hidden="1"/>
    <cellStyle name="Besuchter Link" xfId="1731" builtinId="9" hidden="1"/>
    <cellStyle name="Besuchter Link" xfId="1733" builtinId="9" hidden="1"/>
    <cellStyle name="Besuchter Link" xfId="1735" builtinId="9" hidden="1"/>
    <cellStyle name="Besuchter Link" xfId="1737" builtinId="9" hidden="1"/>
    <cellStyle name="Besuchter Link" xfId="1739" builtinId="9" hidden="1"/>
    <cellStyle name="Besuchter Link" xfId="1741" builtinId="9" hidden="1"/>
    <cellStyle name="Besuchter Link" xfId="1743" builtinId="9" hidden="1"/>
    <cellStyle name="Besuchter Link" xfId="1745" builtinId="9" hidden="1"/>
    <cellStyle name="Besuchter Link" xfId="1747" builtinId="9" hidden="1"/>
    <cellStyle name="Besuchter Link" xfId="1749" builtinId="9" hidden="1"/>
    <cellStyle name="Besuchter Link" xfId="1751" builtinId="9" hidden="1"/>
    <cellStyle name="Besuchter Link" xfId="1753" builtinId="9" hidden="1"/>
    <cellStyle name="Besuchter Link" xfId="1755" builtinId="9" hidden="1"/>
    <cellStyle name="Besuchter Link" xfId="1757" builtinId="9" hidden="1"/>
    <cellStyle name="Besuchter Link" xfId="1759" builtinId="9" hidden="1"/>
    <cellStyle name="Besuchter Link" xfId="1761" builtinId="9" hidden="1"/>
    <cellStyle name="Besuchter Link" xfId="1763" builtinId="9" hidden="1"/>
    <cellStyle name="Besuchter Link" xfId="1765" builtinId="9" hidden="1"/>
    <cellStyle name="Besuchter Link" xfId="1767" builtinId="9" hidden="1"/>
    <cellStyle name="Besuchter Link" xfId="1769" builtinId="9" hidden="1"/>
    <cellStyle name="Besuchter Link" xfId="1771" builtinId="9" hidden="1"/>
    <cellStyle name="Besuchter Link" xfId="1773" builtinId="9" hidden="1"/>
    <cellStyle name="Besuchter Link" xfId="1775" builtinId="9" hidden="1"/>
    <cellStyle name="Besuchter Link" xfId="1777" builtinId="9" hidden="1"/>
    <cellStyle name="Besuchter Link" xfId="1779" builtinId="9" hidden="1"/>
    <cellStyle name="Besuchter Link" xfId="1781" builtinId="9" hidden="1"/>
    <cellStyle name="Besuchter Link" xfId="1783" builtinId="9" hidden="1"/>
    <cellStyle name="Besuchter Link" xfId="1785" builtinId="9" hidden="1"/>
    <cellStyle name="Besuchter Link" xfId="1787" builtinId="9" hidden="1"/>
    <cellStyle name="Besuchter Link" xfId="1789" builtinId="9" hidden="1"/>
    <cellStyle name="Besuchter Link" xfId="1791" builtinId="9" hidden="1"/>
    <cellStyle name="Besuchter Link" xfId="1793" builtinId="9" hidden="1"/>
    <cellStyle name="Besuchter Link" xfId="1795" builtinId="9" hidden="1"/>
    <cellStyle name="Besuchter Link" xfId="1797" builtinId="9" hidden="1"/>
    <cellStyle name="Besuchter Link" xfId="1799" builtinId="9" hidden="1"/>
    <cellStyle name="Besuchter Link" xfId="1801" builtinId="9" hidden="1"/>
    <cellStyle name="Besuchter Link" xfId="1803" builtinId="9" hidden="1"/>
    <cellStyle name="Besuchter Link" xfId="1805" builtinId="9" hidden="1"/>
    <cellStyle name="Besuchter Link" xfId="1807" builtinId="9" hidden="1"/>
    <cellStyle name="Besuchter Link" xfId="1809" builtinId="9" hidden="1"/>
    <cellStyle name="Besuchter Link" xfId="1811" builtinId="9" hidden="1"/>
    <cellStyle name="Besuchter Link" xfId="1813" builtinId="9" hidden="1"/>
    <cellStyle name="Besuchter Link" xfId="1815" builtinId="9" hidden="1"/>
    <cellStyle name="Besuchter Link" xfId="1817" builtinId="9" hidden="1"/>
    <cellStyle name="Besuchter Link" xfId="1819" builtinId="9" hidden="1"/>
    <cellStyle name="Besuchter Link" xfId="1821" builtinId="9" hidden="1"/>
    <cellStyle name="Besuchter Link" xfId="1823" builtinId="9" hidden="1"/>
    <cellStyle name="Besuchter Link" xfId="1825" builtinId="9" hidden="1"/>
    <cellStyle name="Besuchter Link" xfId="1827" builtinId="9" hidden="1"/>
    <cellStyle name="Besuchter Link" xfId="1829" builtinId="9" hidden="1"/>
    <cellStyle name="Besuchter Link" xfId="1831" builtinId="9" hidden="1"/>
    <cellStyle name="Besuchter Link" xfId="1833" builtinId="9" hidden="1"/>
    <cellStyle name="Besuchter Link" xfId="1835" builtinId="9" hidden="1"/>
    <cellStyle name="Besuchter Link" xfId="1837" builtinId="9" hidden="1"/>
    <cellStyle name="Besuchter Link" xfId="1839" builtinId="9" hidden="1"/>
    <cellStyle name="Besuchter Link" xfId="1841" builtinId="9" hidden="1"/>
    <cellStyle name="Besuchter Link" xfId="1843" builtinId="9" hidden="1"/>
    <cellStyle name="Besuchter Link" xfId="1845" builtinId="9" hidden="1"/>
    <cellStyle name="Besuchter Link" xfId="1847" builtinId="9" hidden="1"/>
    <cellStyle name="Besuchter Link" xfId="1849" builtinId="9" hidden="1"/>
    <cellStyle name="Besuchter Link" xfId="1851" builtinId="9" hidden="1"/>
    <cellStyle name="Besuchter Link" xfId="1853" builtinId="9" hidden="1"/>
    <cellStyle name="Besuchter Link" xfId="1855" builtinId="9" hidden="1"/>
    <cellStyle name="Besuchter Link" xfId="1857" builtinId="9" hidden="1"/>
    <cellStyle name="Besuchter Link" xfId="1859" builtinId="9" hidden="1"/>
    <cellStyle name="Besuchter Link" xfId="1861" builtinId="9" hidden="1"/>
    <cellStyle name="Besuchter Link" xfId="1863" builtinId="9" hidden="1"/>
    <cellStyle name="Besuchter Link" xfId="1865" builtinId="9" hidden="1"/>
    <cellStyle name="Besuchter Link" xfId="1867" builtinId="9" hidden="1"/>
    <cellStyle name="Besuchter Link" xfId="1869" builtinId="9" hidden="1"/>
    <cellStyle name="Besuchter Link" xfId="1871" builtinId="9" hidden="1"/>
    <cellStyle name="Besuchter Link" xfId="1873" builtinId="9" hidden="1"/>
    <cellStyle name="Besuchter Link" xfId="1875" builtinId="9" hidden="1"/>
    <cellStyle name="Besuchter Link" xfId="1877" builtinId="9" hidden="1"/>
    <cellStyle name="Besuchter Link" xfId="1879" builtinId="9" hidden="1"/>
    <cellStyle name="Besuchter Link" xfId="1881" builtinId="9" hidden="1"/>
    <cellStyle name="Besuchter Link" xfId="1883" builtinId="9" hidden="1"/>
    <cellStyle name="Besuchter Link" xfId="1885" builtinId="9" hidden="1"/>
    <cellStyle name="Besuchter Link" xfId="1887" builtinId="9" hidden="1"/>
    <cellStyle name="Besuchter Link" xfId="1889" builtinId="9" hidden="1"/>
    <cellStyle name="Besuchter Link" xfId="1891" builtinId="9" hidden="1"/>
    <cellStyle name="Besuchter Link" xfId="1893" builtinId="9" hidden="1"/>
    <cellStyle name="Besuchter Link" xfId="1895" builtinId="9" hidden="1"/>
    <cellStyle name="Besuchter Link" xfId="1897" builtinId="9" hidden="1"/>
    <cellStyle name="Besuchter Link" xfId="1899" builtinId="9" hidden="1"/>
    <cellStyle name="Besuchter Link" xfId="1901" builtinId="9" hidden="1"/>
    <cellStyle name="Besuchter Link" xfId="1903" builtinId="9" hidden="1"/>
    <cellStyle name="Besuchter Link" xfId="1905" builtinId="9" hidden="1"/>
    <cellStyle name="Besuchter Link" xfId="1907" builtinId="9" hidden="1"/>
    <cellStyle name="Besuchter Link" xfId="1909" builtinId="9" hidden="1"/>
    <cellStyle name="Besuchter Link" xfId="1911" builtinId="9" hidden="1"/>
    <cellStyle name="Besuchter Link" xfId="1913" builtinId="9" hidden="1"/>
    <cellStyle name="Besuchter Link" xfId="1915" builtinId="9" hidden="1"/>
    <cellStyle name="Besuchter Link" xfId="1917" builtinId="9" hidden="1"/>
    <cellStyle name="Besuchter Link" xfId="1919" builtinId="9" hidden="1"/>
    <cellStyle name="Besuchter Link" xfId="1921" builtinId="9" hidden="1"/>
    <cellStyle name="Besuchter Link" xfId="1923" builtinId="9" hidden="1"/>
    <cellStyle name="Besuchter Link" xfId="1925" builtinId="9" hidden="1"/>
    <cellStyle name="Besuchter Link" xfId="1927" builtinId="9" hidden="1"/>
    <cellStyle name="Besuchter Link" xfId="1929" builtinId="9" hidden="1"/>
    <cellStyle name="Besuchter Link" xfId="1931" builtinId="9" hidden="1"/>
    <cellStyle name="Besuchter Link" xfId="1933" builtinId="9" hidden="1"/>
    <cellStyle name="Besuchter Link" xfId="1935" builtinId="9" hidden="1"/>
    <cellStyle name="Besuchter Link" xfId="1937" builtinId="9" hidden="1"/>
    <cellStyle name="Besuchter Link" xfId="1939" builtinId="9" hidden="1"/>
    <cellStyle name="Besuchter Link" xfId="1941" builtinId="9" hidden="1"/>
    <cellStyle name="Besuchter Link" xfId="1943" builtinId="9" hidden="1"/>
    <cellStyle name="Besuchter Link" xfId="1945" builtinId="9" hidden="1"/>
    <cellStyle name="Besuchter Link" xfId="1947" builtinId="9" hidden="1"/>
    <cellStyle name="Besuchter Link" xfId="1949" builtinId="9" hidden="1"/>
    <cellStyle name="Besuchter Link" xfId="1951" builtinId="9" hidden="1"/>
    <cellStyle name="Besuchter Link" xfId="1953" builtinId="9" hidden="1"/>
    <cellStyle name="Besuchter Link" xfId="1955" builtinId="9" hidden="1"/>
    <cellStyle name="Besuchter Link" xfId="1957" builtinId="9" hidden="1"/>
    <cellStyle name="Besuchter Link" xfId="1959" builtinId="9" hidden="1"/>
    <cellStyle name="Besuchter Link" xfId="1961" builtinId="9" hidden="1"/>
    <cellStyle name="Besuchter Link" xfId="1963" builtinId="9" hidden="1"/>
    <cellStyle name="Besuchter Link" xfId="1965" builtinId="9" hidden="1"/>
    <cellStyle name="Besuchter Link" xfId="1967" builtinId="9" hidden="1"/>
    <cellStyle name="Besuchter Link" xfId="1969" builtinId="9" hidden="1"/>
    <cellStyle name="Besuchter Link" xfId="1971" builtinId="9" hidden="1"/>
    <cellStyle name="Besuchter Link" xfId="1973" builtinId="9" hidden="1"/>
    <cellStyle name="Besuchter Link" xfId="1975" builtinId="9" hidden="1"/>
    <cellStyle name="Besuchter Link" xfId="1977" builtinId="9" hidden="1"/>
    <cellStyle name="Besuchter Link" xfId="1979" builtinId="9" hidden="1"/>
    <cellStyle name="Besuchter Link" xfId="1981" builtinId="9" hidden="1"/>
    <cellStyle name="Besuchter Link" xfId="1983" builtinId="9" hidden="1"/>
    <cellStyle name="Besuchter Link" xfId="1985" builtinId="9" hidden="1"/>
    <cellStyle name="Besuchter Link" xfId="1987" builtinId="9" hidden="1"/>
    <cellStyle name="Besuchter Link" xfId="1989" builtinId="9" hidden="1"/>
    <cellStyle name="Besuchter Link" xfId="1991" builtinId="9" hidden="1"/>
    <cellStyle name="Besuchter Link" xfId="1993" builtinId="9" hidden="1"/>
    <cellStyle name="Besuchter Link" xfId="1995" builtinId="9" hidden="1"/>
    <cellStyle name="Besuchter Link" xfId="1997" builtinId="9" hidden="1"/>
    <cellStyle name="Besuchter Link" xfId="1999" builtinId="9" hidden="1"/>
    <cellStyle name="Besuchter Link" xfId="2001" builtinId="9" hidden="1"/>
    <cellStyle name="Besuchter Link" xfId="2003" builtinId="9" hidden="1"/>
    <cellStyle name="Besuchter Link" xfId="2005" builtinId="9" hidden="1"/>
    <cellStyle name="Besuchter Link" xfId="2007" builtinId="9" hidden="1"/>
    <cellStyle name="Besuchter Link" xfId="2009" builtinId="9" hidden="1"/>
    <cellStyle name="Besuchter Link" xfId="2011" builtinId="9" hidden="1"/>
    <cellStyle name="Besuchter Link" xfId="2013" builtinId="9" hidden="1"/>
    <cellStyle name="Besuchter Link" xfId="2015" builtinId="9" hidden="1"/>
    <cellStyle name="Besuchter Link" xfId="2017" builtinId="9" hidden="1"/>
    <cellStyle name="Besuchter Link" xfId="2019" builtinId="9" hidden="1"/>
    <cellStyle name="Besuchter Link" xfId="2021" builtinId="9" hidden="1"/>
    <cellStyle name="Besuchter Link" xfId="2023" builtinId="9" hidden="1"/>
    <cellStyle name="Besuchter Link" xfId="2025" builtinId="9" hidden="1"/>
    <cellStyle name="Besuchter Link" xfId="2027" builtinId="9" hidden="1"/>
    <cellStyle name="Besuchter Link" xfId="2029" builtinId="9" hidden="1"/>
    <cellStyle name="Besuchter Link" xfId="2031" builtinId="9" hidden="1"/>
    <cellStyle name="Besuchter Link" xfId="2033" builtinId="9" hidden="1"/>
    <cellStyle name="Besuchter Link" xfId="2035" builtinId="9" hidden="1"/>
    <cellStyle name="Besuchter Link" xfId="2037" builtinId="9" hidden="1"/>
    <cellStyle name="Besuchter Link" xfId="2039" builtinId="9" hidden="1"/>
    <cellStyle name="Besuchter Link" xfId="2041" builtinId="9" hidden="1"/>
    <cellStyle name="Besuchter Link" xfId="2043" builtinId="9" hidden="1"/>
    <cellStyle name="Besuchter Link" xfId="2045" builtinId="9" hidden="1"/>
    <cellStyle name="Besuchter Link" xfId="2047" builtinId="9" hidden="1"/>
    <cellStyle name="Besuchter Link" xfId="2049" builtinId="9" hidden="1"/>
    <cellStyle name="Besuchter Link" xfId="2051" builtinId="9" hidden="1"/>
    <cellStyle name="Besuchter Link" xfId="2053" builtinId="9" hidden="1"/>
    <cellStyle name="Besuchter Link" xfId="2055" builtinId="9" hidden="1"/>
    <cellStyle name="Besuchter Link" xfId="2057" builtinId="9" hidden="1"/>
    <cellStyle name="Besuchter Link" xfId="2059" builtinId="9" hidden="1"/>
    <cellStyle name="Besuchter Link" xfId="2061" builtinId="9" hidden="1"/>
    <cellStyle name="Besuchter Link" xfId="2063" builtinId="9" hidden="1"/>
    <cellStyle name="Besuchter Link" xfId="2065" builtinId="9" hidden="1"/>
    <cellStyle name="Besuchter Link" xfId="2067" builtinId="9" hidden="1"/>
    <cellStyle name="Besuchter Link" xfId="2069" builtinId="9" hidden="1"/>
    <cellStyle name="Besuchter Link" xfId="2071" builtinId="9" hidden="1"/>
    <cellStyle name="Besuchter Link" xfId="2073" builtinId="9" hidden="1"/>
    <cellStyle name="Besuchter Link" xfId="2075" builtinId="9" hidden="1"/>
    <cellStyle name="Besuchter Link" xfId="2077" builtinId="9" hidden="1"/>
    <cellStyle name="Besuchter Link" xfId="2079" builtinId="9" hidden="1"/>
    <cellStyle name="Besuchter Link" xfId="2081" builtinId="9" hidden="1"/>
    <cellStyle name="Besuchter Link" xfId="2083" builtinId="9" hidden="1"/>
    <cellStyle name="Besuchter Link" xfId="2085" builtinId="9" hidden="1"/>
    <cellStyle name="Besuchter Link" xfId="2087" builtinId="9" hidden="1"/>
    <cellStyle name="Besuchter Link" xfId="2089" builtinId="9" hidden="1"/>
    <cellStyle name="Besuchter Link" xfId="2091" builtinId="9" hidden="1"/>
    <cellStyle name="Besuchter Link" xfId="2093" builtinId="9" hidden="1"/>
    <cellStyle name="Besuchter Link" xfId="2095" builtinId="9" hidden="1"/>
    <cellStyle name="Besuchter Link" xfId="2097" builtinId="9" hidden="1"/>
    <cellStyle name="Besuchter Link" xfId="2099" builtinId="9" hidden="1"/>
    <cellStyle name="Besuchter Link" xfId="2101" builtinId="9" hidden="1"/>
    <cellStyle name="Besuchter Link" xfId="2103" builtinId="9" hidden="1"/>
    <cellStyle name="Besuchter Link" xfId="2105" builtinId="9" hidden="1"/>
    <cellStyle name="Besuchter Link" xfId="2107" builtinId="9" hidden="1"/>
    <cellStyle name="Besuchter Link" xfId="2109" builtinId="9" hidden="1"/>
    <cellStyle name="Besuchter Link" xfId="2111" builtinId="9" hidden="1"/>
    <cellStyle name="Besuchter Link" xfId="2113" builtinId="9" hidden="1"/>
    <cellStyle name="Besuchter Link" xfId="2115" builtinId="9" hidden="1"/>
    <cellStyle name="Besuchter Link" xfId="2117" builtinId="9" hidden="1"/>
    <cellStyle name="Besuchter Link" xfId="2119" builtinId="9" hidden="1"/>
    <cellStyle name="Besuchter Link" xfId="2121" builtinId="9" hidden="1"/>
    <cellStyle name="Besuchter Link" xfId="2123" builtinId="9" hidden="1"/>
    <cellStyle name="Besuchter Link" xfId="2125" builtinId="9" hidden="1"/>
    <cellStyle name="Besuchter Link" xfId="2127" builtinId="9" hidden="1"/>
    <cellStyle name="Besuchter Link" xfId="2129" builtinId="9" hidden="1"/>
    <cellStyle name="Besuchter Link" xfId="2131" builtinId="9" hidden="1"/>
    <cellStyle name="Besuchter Link" xfId="2133" builtinId="9" hidden="1"/>
    <cellStyle name="Besuchter Link" xfId="2135" builtinId="9" hidden="1"/>
    <cellStyle name="Besuchter Link" xfId="2137" builtinId="9" hidden="1"/>
    <cellStyle name="Besuchter Link" xfId="2139" builtinId="9" hidden="1"/>
    <cellStyle name="Besuchter Link" xfId="2141" builtinId="9" hidden="1"/>
    <cellStyle name="Besuchter Link" xfId="2143" builtinId="9" hidden="1"/>
    <cellStyle name="Besuchter Link" xfId="2145" builtinId="9" hidden="1"/>
    <cellStyle name="Besuchter Link" xfId="2147" builtinId="9" hidden="1"/>
    <cellStyle name="Besuchter Link" xfId="2149" builtinId="9" hidden="1"/>
    <cellStyle name="Besuchter Link" xfId="2151" builtinId="9" hidden="1"/>
    <cellStyle name="Besuchter Link" xfId="2153" builtinId="9" hidden="1"/>
    <cellStyle name="Besuchter Link" xfId="2155" builtinId="9" hidden="1"/>
    <cellStyle name="Besuchter Link" xfId="2157" builtinId="9" hidden="1"/>
    <cellStyle name="Besuchter Link" xfId="2159" builtinId="9" hidden="1"/>
    <cellStyle name="Besuchter Link" xfId="2161" builtinId="9" hidden="1"/>
    <cellStyle name="Besuchter Link" xfId="2163" builtinId="9" hidden="1"/>
    <cellStyle name="Besuchter Link" xfId="2165" builtinId="9" hidden="1"/>
    <cellStyle name="Besuchter Link" xfId="2167" builtinId="9" hidden="1"/>
    <cellStyle name="Besuchter Link" xfId="2169" builtinId="9" hidden="1"/>
    <cellStyle name="Besuchter Link" xfId="2170" builtinId="9" hidden="1"/>
    <cellStyle name="Besuchter Link" xfId="2171" builtinId="9" hidden="1"/>
    <cellStyle name="Besuchter Link" xfId="2172" builtinId="9" hidden="1"/>
    <cellStyle name="Besuchter Link" xfId="2173" builtinId="9" hidden="1"/>
    <cellStyle name="Besuchter Link" xfId="2174" builtinId="9" hidden="1"/>
    <cellStyle name="Besuchter Link" xfId="2175" builtinId="9" hidden="1"/>
    <cellStyle name="Besuchter Link" xfId="2176" builtinId="9" hidden="1"/>
    <cellStyle name="Besuchter Link" xfId="2177" builtinId="9" hidden="1"/>
    <cellStyle name="Besuchter Link" xfId="2178" builtinId="9" hidden="1"/>
    <cellStyle name="Besuchter Link" xfId="2179" builtinId="9" hidden="1"/>
    <cellStyle name="Besuchter Link" xfId="2180" builtinId="9" hidden="1"/>
    <cellStyle name="Besuchter Link" xfId="2181" builtinId="9" hidden="1"/>
    <cellStyle name="Besuchter Link" xfId="2182" builtinId="9" hidden="1"/>
    <cellStyle name="Besuchter Link" xfId="2183" builtinId="9" hidden="1"/>
    <cellStyle name="Besuchter Link" xfId="2184" builtinId="9" hidden="1"/>
    <cellStyle name="Besuchter Link" xfId="2185" builtinId="9" hidden="1"/>
    <cellStyle name="Besuchter Link" xfId="2186" builtinId="9" hidden="1"/>
    <cellStyle name="Besuchter Link" xfId="2187" builtinId="9" hidden="1"/>
    <cellStyle name="Besuchter Link" xfId="2188" builtinId="9" hidden="1"/>
    <cellStyle name="Besuchter Link" xfId="2189" builtinId="9" hidden="1"/>
    <cellStyle name="Besuchter Link" xfId="2190" builtinId="9" hidden="1"/>
    <cellStyle name="Besuchter Link" xfId="2191" builtinId="9" hidden="1"/>
    <cellStyle name="Besuchter Link" xfId="2192" builtinId="9" hidden="1"/>
    <cellStyle name="Besuchter Link" xfId="2193" builtinId="9" hidden="1"/>
    <cellStyle name="Besuchter Link" xfId="2194" builtinId="9" hidden="1"/>
    <cellStyle name="Besuchter Link" xfId="2195" builtinId="9" hidden="1"/>
    <cellStyle name="Besuchter Link" xfId="2196" builtinId="9" hidden="1"/>
    <cellStyle name="Besuchter Link" xfId="2197" builtinId="9" hidden="1"/>
    <cellStyle name="Besuchter Link" xfId="2198" builtinId="9" hidden="1"/>
    <cellStyle name="Besuchter Link" xfId="2199" builtinId="9" hidden="1"/>
    <cellStyle name="Besuchter Link" xfId="2200" builtinId="9" hidden="1"/>
    <cellStyle name="Besuchter Link" xfId="2201" builtinId="9" hidden="1"/>
    <cellStyle name="Besuchter Link" xfId="2202" builtinId="9" hidden="1"/>
    <cellStyle name="Besuchter Link" xfId="2203" builtinId="9" hidden="1"/>
    <cellStyle name="Besuchter Link" xfId="2204" builtinId="9" hidden="1"/>
    <cellStyle name="Besuchter Link" xfId="2205" builtinId="9" hidden="1"/>
    <cellStyle name="Besuchter Link" xfId="2206" builtinId="9" hidden="1"/>
    <cellStyle name="Besuchter Link" xfId="2207" builtinId="9" hidden="1"/>
    <cellStyle name="Besuchter Link" xfId="2208" builtinId="9" hidden="1"/>
    <cellStyle name="Besuchter Link" xfId="2209" builtinId="9" hidden="1"/>
    <cellStyle name="Besuchter Link" xfId="2210" builtinId="9" hidden="1"/>
    <cellStyle name="Besuchter Link" xfId="2211" builtinId="9" hidden="1"/>
    <cellStyle name="Besuchter Link" xfId="2212" builtinId="9" hidden="1"/>
    <cellStyle name="Besuchter Link" xfId="2213" builtinId="9" hidden="1"/>
    <cellStyle name="Besuchter Link" xfId="2214" builtinId="9" hidden="1"/>
    <cellStyle name="Besuchter Link" xfId="2215" builtinId="9" hidden="1"/>
    <cellStyle name="Besuchter Link" xfId="2216" builtinId="9" hidden="1"/>
    <cellStyle name="Besuchter Link" xfId="2217" builtinId="9" hidden="1"/>
    <cellStyle name="Besuchter Link" xfId="2218" builtinId="9" hidden="1"/>
    <cellStyle name="Besuchter Link" xfId="2219" builtinId="9" hidden="1"/>
    <cellStyle name="Besuchter Link" xfId="2220" builtinId="9" hidden="1"/>
    <cellStyle name="Besuchter Link" xfId="2221" builtinId="9" hidden="1"/>
    <cellStyle name="Besuchter Link" xfId="2222" builtinId="9" hidden="1"/>
    <cellStyle name="Besuchter Link" xfId="2223" builtinId="9" hidden="1"/>
    <cellStyle name="Besuchter Link" xfId="2224" builtinId="9" hidden="1"/>
    <cellStyle name="Besuchter Link" xfId="2225" builtinId="9" hidden="1"/>
    <cellStyle name="Besuchter Link" xfId="2226" builtinId="9" hidden="1"/>
    <cellStyle name="Besuchter Link" xfId="2227" builtinId="9" hidden="1"/>
    <cellStyle name="Besuchter Link" xfId="2228" builtinId="9" hidden="1"/>
    <cellStyle name="Besuchter Link" xfId="2229" builtinId="9" hidden="1"/>
    <cellStyle name="Besuchter Link" xfId="2230" builtinId="9" hidden="1"/>
    <cellStyle name="Besuchter Link" xfId="2231" builtinId="9" hidden="1"/>
    <cellStyle name="Besuchter Link" xfId="2232" builtinId="9" hidden="1"/>
    <cellStyle name="Besuchter Link" xfId="2233" builtinId="9" hidden="1"/>
    <cellStyle name="Besuchter Link" xfId="2234" builtinId="9" hidden="1"/>
    <cellStyle name="Besuchter Link" xfId="2235" builtinId="9" hidden="1"/>
    <cellStyle name="Besuchter Link" xfId="2236" builtinId="9" hidden="1"/>
    <cellStyle name="Besuchter Link" xfId="2237" builtinId="9" hidden="1"/>
    <cellStyle name="Besuchter Link" xfId="2238" builtinId="9" hidden="1"/>
    <cellStyle name="Besuchter Link" xfId="2239" builtinId="9" hidden="1"/>
    <cellStyle name="Besuchter Link" xfId="2240" builtinId="9" hidden="1"/>
    <cellStyle name="Besuchter Link" xfId="2241" builtinId="9" hidden="1"/>
    <cellStyle name="Besuchter Link" xfId="2242" builtinId="9" hidden="1"/>
    <cellStyle name="Besuchter Link" xfId="2243" builtinId="9" hidden="1"/>
    <cellStyle name="Besuchter Link" xfId="2245" builtinId="9" hidden="1"/>
    <cellStyle name="Besuchter Link" xfId="2247" builtinId="9" hidden="1"/>
    <cellStyle name="Besuchter Link" xfId="2249" builtinId="9" hidden="1"/>
    <cellStyle name="Besuchter Link" xfId="2251" builtinId="9" hidden="1"/>
    <cellStyle name="Besuchter Link" xfId="2253" builtinId="9" hidden="1"/>
    <cellStyle name="Besuchter Link" xfId="2255" builtinId="9" hidden="1"/>
    <cellStyle name="Besuchter Link" xfId="2257" builtinId="9" hidden="1"/>
    <cellStyle name="Besuchter Link" xfId="2259" builtinId="9" hidden="1"/>
    <cellStyle name="Besuchter Link" xfId="2261" builtinId="9" hidden="1"/>
    <cellStyle name="Besuchter Link" xfId="2263" builtinId="9" hidden="1"/>
    <cellStyle name="Besuchter Link" xfId="2264" builtinId="9" hidden="1"/>
    <cellStyle name="Besuchter Link" xfId="2265" builtinId="9" hidden="1"/>
    <cellStyle name="Besuchter Link" xfId="2266" builtinId="9" hidden="1"/>
    <cellStyle name="Besuchter Link" xfId="2267" builtinId="9" hidden="1"/>
    <cellStyle name="Besuchter Link" xfId="2268" builtinId="9" hidden="1"/>
    <cellStyle name="Besuchter Link" xfId="2269" builtinId="9" hidden="1"/>
    <cellStyle name="Besuchter Link" xfId="2271" builtinId="9" hidden="1"/>
    <cellStyle name="Besuchter Link" xfId="2273" builtinId="9" hidden="1"/>
    <cellStyle name="Besuchter Link" xfId="2275" builtinId="9" hidden="1"/>
    <cellStyle name="Besuchter Link" xfId="2277" builtinId="9" hidden="1"/>
    <cellStyle name="Besuchter Link" xfId="2279" builtinId="9" hidden="1"/>
    <cellStyle name="Besuchter Link" xfId="2281" builtinId="9" hidden="1"/>
    <cellStyle name="Besuchter Link" xfId="2283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2" builtinId="8" hidden="1"/>
    <cellStyle name="Link" xfId="174" builtinId="8" hidden="1"/>
    <cellStyle name="Link" xfId="176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6" builtinId="8" hidden="1"/>
    <cellStyle name="Link" xfId="238" builtinId="8" hidden="1"/>
    <cellStyle name="Link" xfId="240" builtinId="8" hidden="1"/>
    <cellStyle name="Link" xfId="242" builtinId="8" hidden="1"/>
    <cellStyle name="Link" xfId="244" builtinId="8" hidden="1"/>
    <cellStyle name="Link" xfId="246" builtinId="8" hidden="1"/>
    <cellStyle name="Link" xfId="248" builtinId="8" hidden="1"/>
    <cellStyle name="Link" xfId="250" builtinId="8" hidden="1"/>
    <cellStyle name="Link" xfId="252" builtinId="8" hidden="1"/>
    <cellStyle name="Link" xfId="254" builtinId="8" hidden="1"/>
    <cellStyle name="Link" xfId="256" builtinId="8" hidden="1"/>
    <cellStyle name="Link" xfId="258" builtinId="8" hidden="1"/>
    <cellStyle name="Link" xfId="260" builtinId="8" hidden="1"/>
    <cellStyle name="Link" xfId="262" builtinId="8" hidden="1"/>
    <cellStyle name="Link" xfId="264" builtinId="8" hidden="1"/>
    <cellStyle name="Link" xfId="266" builtinId="8" hidden="1"/>
    <cellStyle name="Link" xfId="268" builtinId="8" hidden="1"/>
    <cellStyle name="Link" xfId="270" builtinId="8" hidden="1"/>
    <cellStyle name="Link" xfId="272" builtinId="8" hidden="1"/>
    <cellStyle name="Link" xfId="274" builtinId="8" hidden="1"/>
    <cellStyle name="Link" xfId="276" builtinId="8" hidden="1"/>
    <cellStyle name="Link" xfId="278" builtinId="8" hidden="1"/>
    <cellStyle name="Link" xfId="280" builtinId="8" hidden="1"/>
    <cellStyle name="Link" xfId="282" builtinId="8" hidden="1"/>
    <cellStyle name="Link" xfId="284" builtinId="8" hidden="1"/>
    <cellStyle name="Link" xfId="286" builtinId="8" hidden="1"/>
    <cellStyle name="Link" xfId="288" builtinId="8" hidden="1"/>
    <cellStyle name="Link" xfId="290" builtinId="8" hidden="1"/>
    <cellStyle name="Link" xfId="292" builtinId="8" hidden="1"/>
    <cellStyle name="Link" xfId="294" builtinId="8" hidden="1"/>
    <cellStyle name="Link" xfId="296" builtinId="8" hidden="1"/>
    <cellStyle name="Link" xfId="298" builtinId="8" hidden="1"/>
    <cellStyle name="Link" xfId="300" builtinId="8" hidden="1"/>
    <cellStyle name="Link" xfId="302" builtinId="8" hidden="1"/>
    <cellStyle name="Link" xfId="304" builtinId="8" hidden="1"/>
    <cellStyle name="Link" xfId="306" builtinId="8" hidden="1"/>
    <cellStyle name="Link" xfId="308" builtinId="8" hidden="1"/>
    <cellStyle name="Link" xfId="310" builtinId="8" hidden="1"/>
    <cellStyle name="Link" xfId="312" builtinId="8" hidden="1"/>
    <cellStyle name="Link" xfId="314" builtinId="8" hidden="1"/>
    <cellStyle name="Link" xfId="316" builtinId="8" hidden="1"/>
    <cellStyle name="Link" xfId="318" builtinId="8" hidden="1"/>
    <cellStyle name="Link" xfId="320" builtinId="8" hidden="1"/>
    <cellStyle name="Link" xfId="322" builtinId="8" hidden="1"/>
    <cellStyle name="Link" xfId="324" builtinId="8" hidden="1"/>
    <cellStyle name="Link" xfId="326" builtinId="8" hidden="1"/>
    <cellStyle name="Link" xfId="328" builtinId="8" hidden="1"/>
    <cellStyle name="Link" xfId="330" builtinId="8" hidden="1"/>
    <cellStyle name="Link" xfId="332" builtinId="8" hidden="1"/>
    <cellStyle name="Link" xfId="334" builtinId="8" hidden="1"/>
    <cellStyle name="Link" xfId="336" builtinId="8" hidden="1"/>
    <cellStyle name="Link" xfId="338" builtinId="8" hidden="1"/>
    <cellStyle name="Link" xfId="340" builtinId="8" hidden="1"/>
    <cellStyle name="Link" xfId="342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72" builtinId="8" hidden="1"/>
    <cellStyle name="Link" xfId="374" builtinId="8" hidden="1"/>
    <cellStyle name="Link" xfId="376" builtinId="8" hidden="1"/>
    <cellStyle name="Link" xfId="378" builtinId="8" hidden="1"/>
    <cellStyle name="Link" xfId="380" builtinId="8" hidden="1"/>
    <cellStyle name="Link" xfId="382" builtinId="8" hidden="1"/>
    <cellStyle name="Link" xfId="384" builtinId="8" hidden="1"/>
    <cellStyle name="Link" xfId="386" builtinId="8" hidden="1"/>
    <cellStyle name="Link" xfId="388" builtinId="8" hidden="1"/>
    <cellStyle name="Link" xfId="390" builtinId="8" hidden="1"/>
    <cellStyle name="Link" xfId="392" builtinId="8" hidden="1"/>
    <cellStyle name="Link" xfId="394" builtinId="8" hidden="1"/>
    <cellStyle name="Link" xfId="396" builtinId="8" hidden="1"/>
    <cellStyle name="Link" xfId="398" builtinId="8" hidden="1"/>
    <cellStyle name="Link" xfId="400" builtinId="8" hidden="1"/>
    <cellStyle name="Link" xfId="402" builtinId="8" hidden="1"/>
    <cellStyle name="Link" xfId="404" builtinId="8" hidden="1"/>
    <cellStyle name="Link" xfId="406" builtinId="8" hidden="1"/>
    <cellStyle name="Link" xfId="408" builtinId="8" hidden="1"/>
    <cellStyle name="Link" xfId="410" builtinId="8" hidden="1"/>
    <cellStyle name="Link" xfId="412" builtinId="8" hidden="1"/>
    <cellStyle name="Link" xfId="414" builtinId="8" hidden="1"/>
    <cellStyle name="Link" xfId="416" builtinId="8" hidden="1"/>
    <cellStyle name="Link" xfId="418" builtinId="8" hidden="1"/>
    <cellStyle name="Link" xfId="420" builtinId="8" hidden="1"/>
    <cellStyle name="Link" xfId="422" builtinId="8" hidden="1"/>
    <cellStyle name="Link" xfId="424" builtinId="8" hidden="1"/>
    <cellStyle name="Link" xfId="426" builtinId="8" hidden="1"/>
    <cellStyle name="Link" xfId="428" builtinId="8" hidden="1"/>
    <cellStyle name="Link" xfId="430" builtinId="8" hidden="1"/>
    <cellStyle name="Link" xfId="432" builtinId="8" hidden="1"/>
    <cellStyle name="Link" xfId="434" builtinId="8" hidden="1"/>
    <cellStyle name="Link" xfId="436" builtinId="8" hidden="1"/>
    <cellStyle name="Link" xfId="438" builtinId="8" hidden="1"/>
    <cellStyle name="Link" xfId="440" builtinId="8" hidden="1"/>
    <cellStyle name="Link" xfId="442" builtinId="8" hidden="1"/>
    <cellStyle name="Link" xfId="444" builtinId="8" hidden="1"/>
    <cellStyle name="Link" xfId="446" builtinId="8" hidden="1"/>
    <cellStyle name="Link" xfId="448" builtinId="8" hidden="1"/>
    <cellStyle name="Link" xfId="450" builtinId="8" hidden="1"/>
    <cellStyle name="Link" xfId="452" builtinId="8" hidden="1"/>
    <cellStyle name="Link" xfId="454" builtinId="8" hidden="1"/>
    <cellStyle name="Link" xfId="456" builtinId="8" hidden="1"/>
    <cellStyle name="Link" xfId="458" builtinId="8" hidden="1"/>
    <cellStyle name="Link" xfId="460" builtinId="8" hidden="1"/>
    <cellStyle name="Link" xfId="462" builtinId="8" hidden="1"/>
    <cellStyle name="Link" xfId="464" builtinId="8" hidden="1"/>
    <cellStyle name="Link" xfId="466" builtinId="8" hidden="1"/>
    <cellStyle name="Link" xfId="468" builtinId="8" hidden="1"/>
    <cellStyle name="Link" xfId="470" builtinId="8" hidden="1"/>
    <cellStyle name="Link" xfId="472" builtinId="8" hidden="1"/>
    <cellStyle name="Link" xfId="474" builtinId="8" hidden="1"/>
    <cellStyle name="Link" xfId="476" builtinId="8" hidden="1"/>
    <cellStyle name="Link" xfId="478" builtinId="8" hidden="1"/>
    <cellStyle name="Link" xfId="480" builtinId="8" hidden="1"/>
    <cellStyle name="Link" xfId="482" builtinId="8" hidden="1"/>
    <cellStyle name="Link" xfId="484" builtinId="8" hidden="1"/>
    <cellStyle name="Link" xfId="486" builtinId="8" hidden="1"/>
    <cellStyle name="Link" xfId="488" builtinId="8" hidden="1"/>
    <cellStyle name="Link" xfId="490" builtinId="8" hidden="1"/>
    <cellStyle name="Link" xfId="492" builtinId="8" hidden="1"/>
    <cellStyle name="Link" xfId="494" builtinId="8" hidden="1"/>
    <cellStyle name="Link" xfId="496" builtinId="8" hidden="1"/>
    <cellStyle name="Link" xfId="498" builtinId="8" hidden="1"/>
    <cellStyle name="Link" xfId="500" builtinId="8" hidden="1"/>
    <cellStyle name="Link" xfId="502" builtinId="8" hidden="1"/>
    <cellStyle name="Link" xfId="504" builtinId="8" hidden="1"/>
    <cellStyle name="Link" xfId="506" builtinId="8" hidden="1"/>
    <cellStyle name="Link" xfId="508" builtinId="8" hidden="1"/>
    <cellStyle name="Link" xfId="510" builtinId="8" hidden="1"/>
    <cellStyle name="Link" xfId="512" builtinId="8" hidden="1"/>
    <cellStyle name="Link" xfId="514" builtinId="8" hidden="1"/>
    <cellStyle name="Link" xfId="516" builtinId="8" hidden="1"/>
    <cellStyle name="Link" xfId="518" builtinId="8" hidden="1"/>
    <cellStyle name="Link" xfId="520" builtinId="8" hidden="1"/>
    <cellStyle name="Link" xfId="522" builtinId="8" hidden="1"/>
    <cellStyle name="Link" xfId="524" builtinId="8" hidden="1"/>
    <cellStyle name="Link" xfId="526" builtinId="8" hidden="1"/>
    <cellStyle name="Link" xfId="528" builtinId="8" hidden="1"/>
    <cellStyle name="Link" xfId="530" builtinId="8" hidden="1"/>
    <cellStyle name="Link" xfId="532" builtinId="8" hidden="1"/>
    <cellStyle name="Link" xfId="534" builtinId="8" hidden="1"/>
    <cellStyle name="Link" xfId="536" builtinId="8" hidden="1"/>
    <cellStyle name="Link" xfId="538" builtinId="8" hidden="1"/>
    <cellStyle name="Link" xfId="540" builtinId="8" hidden="1"/>
    <cellStyle name="Link" xfId="542" builtinId="8" hidden="1"/>
    <cellStyle name="Link" xfId="544" builtinId="8" hidden="1"/>
    <cellStyle name="Link" xfId="546" builtinId="8" hidden="1"/>
    <cellStyle name="Link" xfId="548" builtinId="8" hidden="1"/>
    <cellStyle name="Link" xfId="550" builtinId="8" hidden="1"/>
    <cellStyle name="Link" xfId="552" builtinId="8" hidden="1"/>
    <cellStyle name="Link" xfId="554" builtinId="8" hidden="1"/>
    <cellStyle name="Link" xfId="556" builtinId="8" hidden="1"/>
    <cellStyle name="Link" xfId="558" builtinId="8" hidden="1"/>
    <cellStyle name="Link" xfId="560" builtinId="8" hidden="1"/>
    <cellStyle name="Link" xfId="562" builtinId="8" hidden="1"/>
    <cellStyle name="Link" xfId="564" builtinId="8" hidden="1"/>
    <cellStyle name="Link" xfId="566" builtinId="8" hidden="1"/>
    <cellStyle name="Link" xfId="568" builtinId="8" hidden="1"/>
    <cellStyle name="Link" xfId="570" builtinId="8" hidden="1"/>
    <cellStyle name="Link" xfId="572" builtinId="8" hidden="1"/>
    <cellStyle name="Link" xfId="574" builtinId="8" hidden="1"/>
    <cellStyle name="Link" xfId="576" builtinId="8" hidden="1"/>
    <cellStyle name="Link" xfId="578" builtinId="8" hidden="1"/>
    <cellStyle name="Link" xfId="580" builtinId="8" hidden="1"/>
    <cellStyle name="Link" xfId="582" builtinId="8" hidden="1"/>
    <cellStyle name="Link" xfId="584" builtinId="8" hidden="1"/>
    <cellStyle name="Link" xfId="586" builtinId="8" hidden="1"/>
    <cellStyle name="Link" xfId="588" builtinId="8" hidden="1"/>
    <cellStyle name="Link" xfId="590" builtinId="8" hidden="1"/>
    <cellStyle name="Link" xfId="592" builtinId="8" hidden="1"/>
    <cellStyle name="Link" xfId="594" builtinId="8" hidden="1"/>
    <cellStyle name="Link" xfId="596" builtinId="8" hidden="1"/>
    <cellStyle name="Link" xfId="598" builtinId="8" hidden="1"/>
    <cellStyle name="Link" xfId="600" builtinId="8" hidden="1"/>
    <cellStyle name="Link" xfId="602" builtinId="8" hidden="1"/>
    <cellStyle name="Link" xfId="604" builtinId="8" hidden="1"/>
    <cellStyle name="Link" xfId="606" builtinId="8" hidden="1"/>
    <cellStyle name="Link" xfId="608" builtinId="8" hidden="1"/>
    <cellStyle name="Link" xfId="610" builtinId="8" hidden="1"/>
    <cellStyle name="Link" xfId="612" builtinId="8" hidden="1"/>
    <cellStyle name="Link" xfId="614" builtinId="8" hidden="1"/>
    <cellStyle name="Link" xfId="616" builtinId="8" hidden="1"/>
    <cellStyle name="Link" xfId="618" builtinId="8" hidden="1"/>
    <cellStyle name="Link" xfId="620" builtinId="8" hidden="1"/>
    <cellStyle name="Link" xfId="622" builtinId="8" hidden="1"/>
    <cellStyle name="Link" xfId="624" builtinId="8" hidden="1"/>
    <cellStyle name="Link" xfId="626" builtinId="8" hidden="1"/>
    <cellStyle name="Link" xfId="628" builtinId="8" hidden="1"/>
    <cellStyle name="Link" xfId="630" builtinId="8" hidden="1"/>
    <cellStyle name="Link" xfId="632" builtinId="8" hidden="1"/>
    <cellStyle name="Link" xfId="634" builtinId="8" hidden="1"/>
    <cellStyle name="Link" xfId="636" builtinId="8" hidden="1"/>
    <cellStyle name="Link" xfId="638" builtinId="8" hidden="1"/>
    <cellStyle name="Link" xfId="640" builtinId="8" hidden="1"/>
    <cellStyle name="Link" xfId="642" builtinId="8" hidden="1"/>
    <cellStyle name="Link" xfId="644" builtinId="8" hidden="1"/>
    <cellStyle name="Link" xfId="646" builtinId="8" hidden="1"/>
    <cellStyle name="Link" xfId="648" builtinId="8" hidden="1"/>
    <cellStyle name="Link" xfId="650" builtinId="8" hidden="1"/>
    <cellStyle name="Link" xfId="652" builtinId="8" hidden="1"/>
    <cellStyle name="Link" xfId="654" builtinId="8" hidden="1"/>
    <cellStyle name="Link" xfId="656" builtinId="8" hidden="1"/>
    <cellStyle name="Link" xfId="658" builtinId="8" hidden="1"/>
    <cellStyle name="Link" xfId="660" builtinId="8" hidden="1"/>
    <cellStyle name="Link" xfId="662" builtinId="8" hidden="1"/>
    <cellStyle name="Link" xfId="664" builtinId="8" hidden="1"/>
    <cellStyle name="Link" xfId="666" builtinId="8" hidden="1"/>
    <cellStyle name="Link" xfId="668" builtinId="8" hidden="1"/>
    <cellStyle name="Link" xfId="670" builtinId="8" hidden="1"/>
    <cellStyle name="Link" xfId="672" builtinId="8" hidden="1"/>
    <cellStyle name="Link" xfId="674" builtinId="8" hidden="1"/>
    <cellStyle name="Link" xfId="676" builtinId="8" hidden="1"/>
    <cellStyle name="Link" xfId="678" builtinId="8" hidden="1"/>
    <cellStyle name="Link" xfId="680" builtinId="8" hidden="1"/>
    <cellStyle name="Link" xfId="682" builtinId="8" hidden="1"/>
    <cellStyle name="Link" xfId="684" builtinId="8" hidden="1"/>
    <cellStyle name="Link" xfId="686" builtinId="8" hidden="1"/>
    <cellStyle name="Link" xfId="688" builtinId="8" hidden="1"/>
    <cellStyle name="Link" xfId="690" builtinId="8" hidden="1"/>
    <cellStyle name="Link" xfId="692" builtinId="8" hidden="1"/>
    <cellStyle name="Link" xfId="694" builtinId="8" hidden="1"/>
    <cellStyle name="Link" xfId="696" builtinId="8" hidden="1"/>
    <cellStyle name="Link" xfId="698" builtinId="8" hidden="1"/>
    <cellStyle name="Link" xfId="700" builtinId="8" hidden="1"/>
    <cellStyle name="Link" xfId="702" builtinId="8" hidden="1"/>
    <cellStyle name="Link" xfId="704" builtinId="8" hidden="1"/>
    <cellStyle name="Link" xfId="706" builtinId="8" hidden="1"/>
    <cellStyle name="Link" xfId="708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2" builtinId="8" hidden="1"/>
    <cellStyle name="Link" xfId="774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Link" xfId="1470" builtinId="8" hidden="1"/>
    <cellStyle name="Link" xfId="1472" builtinId="8" hidden="1"/>
    <cellStyle name="Link" xfId="1474" builtinId="8" hidden="1"/>
    <cellStyle name="Link" xfId="1476" builtinId="8" hidden="1"/>
    <cellStyle name="Link" xfId="1478" builtinId="8" hidden="1"/>
    <cellStyle name="Link" xfId="1480" builtinId="8" hidden="1"/>
    <cellStyle name="Link" xfId="1482" builtinId="8" hidden="1"/>
    <cellStyle name="Link" xfId="1484" builtinId="8" hidden="1"/>
    <cellStyle name="Link" xfId="1486" builtinId="8" hidden="1"/>
    <cellStyle name="Link" xfId="1488" builtinId="8" hidden="1"/>
    <cellStyle name="Link" xfId="1490" builtinId="8" hidden="1"/>
    <cellStyle name="Link" xfId="1492" builtinId="8" hidden="1"/>
    <cellStyle name="Link" xfId="1494" builtinId="8" hidden="1"/>
    <cellStyle name="Link" xfId="1496" builtinId="8" hidden="1"/>
    <cellStyle name="Link" xfId="1498" builtinId="8" hidden="1"/>
    <cellStyle name="Link" xfId="1500" builtinId="8" hidden="1"/>
    <cellStyle name="Link" xfId="1502" builtinId="8" hidden="1"/>
    <cellStyle name="Link" xfId="1504" builtinId="8" hidden="1"/>
    <cellStyle name="Link" xfId="1506" builtinId="8" hidden="1"/>
    <cellStyle name="Link" xfId="1508" builtinId="8" hidden="1"/>
    <cellStyle name="Link" xfId="1510" builtinId="8" hidden="1"/>
    <cellStyle name="Link" xfId="1512" builtinId="8" hidden="1"/>
    <cellStyle name="Link" xfId="1514" builtinId="8" hidden="1"/>
    <cellStyle name="Link" xfId="1516" builtinId="8" hidden="1"/>
    <cellStyle name="Link" xfId="1518" builtinId="8" hidden="1"/>
    <cellStyle name="Link" xfId="1520" builtinId="8" hidden="1"/>
    <cellStyle name="Link" xfId="1522" builtinId="8" hidden="1"/>
    <cellStyle name="Link" xfId="1524" builtinId="8" hidden="1"/>
    <cellStyle name="Link" xfId="1526" builtinId="8" hidden="1"/>
    <cellStyle name="Link" xfId="1528" builtinId="8" hidden="1"/>
    <cellStyle name="Link" xfId="1530" builtinId="8" hidden="1"/>
    <cellStyle name="Link" xfId="1532" builtinId="8" hidden="1"/>
    <cellStyle name="Link" xfId="1534" builtinId="8" hidden="1"/>
    <cellStyle name="Link" xfId="1536" builtinId="8" hidden="1"/>
    <cellStyle name="Link" xfId="1538" builtinId="8" hidden="1"/>
    <cellStyle name="Link" xfId="1540" builtinId="8" hidden="1"/>
    <cellStyle name="Link" xfId="1542" builtinId="8" hidden="1"/>
    <cellStyle name="Link" xfId="1544" builtinId="8" hidden="1"/>
    <cellStyle name="Link" xfId="1546" builtinId="8" hidden="1"/>
    <cellStyle name="Link" xfId="1548" builtinId="8" hidden="1"/>
    <cellStyle name="Link" xfId="1550" builtinId="8" hidden="1"/>
    <cellStyle name="Link" xfId="1552" builtinId="8" hidden="1"/>
    <cellStyle name="Link" xfId="1554" builtinId="8" hidden="1"/>
    <cellStyle name="Link" xfId="1556" builtinId="8" hidden="1"/>
    <cellStyle name="Link" xfId="1558" builtinId="8" hidden="1"/>
    <cellStyle name="Link" xfId="1560" builtinId="8" hidden="1"/>
    <cellStyle name="Link" xfId="1562" builtinId="8" hidden="1"/>
    <cellStyle name="Link" xfId="1564" builtinId="8" hidden="1"/>
    <cellStyle name="Link" xfId="1566" builtinId="8" hidden="1"/>
    <cellStyle name="Link" xfId="1568" builtinId="8" hidden="1"/>
    <cellStyle name="Link" xfId="1570" builtinId="8" hidden="1"/>
    <cellStyle name="Link" xfId="1572" builtinId="8" hidden="1"/>
    <cellStyle name="Link" xfId="1574" builtinId="8" hidden="1"/>
    <cellStyle name="Link" xfId="1576" builtinId="8" hidden="1"/>
    <cellStyle name="Link" xfId="1578" builtinId="8" hidden="1"/>
    <cellStyle name="Link" xfId="1580" builtinId="8" hidden="1"/>
    <cellStyle name="Link" xfId="1582" builtinId="8" hidden="1"/>
    <cellStyle name="Link" xfId="1584" builtinId="8" hidden="1"/>
    <cellStyle name="Link" xfId="1586" builtinId="8" hidden="1"/>
    <cellStyle name="Link" xfId="1588" builtinId="8" hidden="1"/>
    <cellStyle name="Link" xfId="1590" builtinId="8" hidden="1"/>
    <cellStyle name="Link" xfId="1592" builtinId="8" hidden="1"/>
    <cellStyle name="Link" xfId="1594" builtinId="8" hidden="1"/>
    <cellStyle name="Link" xfId="1596" builtinId="8" hidden="1"/>
    <cellStyle name="Link" xfId="1598" builtinId="8" hidden="1"/>
    <cellStyle name="Link" xfId="1600" builtinId="8" hidden="1"/>
    <cellStyle name="Link" xfId="1602" builtinId="8" hidden="1"/>
    <cellStyle name="Link" xfId="1604" builtinId="8" hidden="1"/>
    <cellStyle name="Link" xfId="1606" builtinId="8" hidden="1"/>
    <cellStyle name="Link" xfId="1608" builtinId="8" hidden="1"/>
    <cellStyle name="Link" xfId="1610" builtinId="8" hidden="1"/>
    <cellStyle name="Link" xfId="1612" builtinId="8" hidden="1"/>
    <cellStyle name="Link" xfId="1614" builtinId="8" hidden="1"/>
    <cellStyle name="Link" xfId="1616" builtinId="8" hidden="1"/>
    <cellStyle name="Link" xfId="1618" builtinId="8" hidden="1"/>
    <cellStyle name="Link" xfId="1620" builtinId="8" hidden="1"/>
    <cellStyle name="Link" xfId="1622" builtinId="8" hidden="1"/>
    <cellStyle name="Link" xfId="1624" builtinId="8" hidden="1"/>
    <cellStyle name="Link" xfId="1626" builtinId="8" hidden="1"/>
    <cellStyle name="Link" xfId="1628" builtinId="8" hidden="1"/>
    <cellStyle name="Link" xfId="1630" builtinId="8" hidden="1"/>
    <cellStyle name="Link" xfId="1632" builtinId="8" hidden="1"/>
    <cellStyle name="Link" xfId="1634" builtinId="8" hidden="1"/>
    <cellStyle name="Link" xfId="1636" builtinId="8" hidden="1"/>
    <cellStyle name="Link" xfId="1638" builtinId="8" hidden="1"/>
    <cellStyle name="Link" xfId="1640" builtinId="8" hidden="1"/>
    <cellStyle name="Link" xfId="1642" builtinId="8" hidden="1"/>
    <cellStyle name="Link" xfId="1644" builtinId="8" hidden="1"/>
    <cellStyle name="Link" xfId="1646" builtinId="8" hidden="1"/>
    <cellStyle name="Link" xfId="1648" builtinId="8" hidden="1"/>
    <cellStyle name="Link" xfId="1650" builtinId="8" hidden="1"/>
    <cellStyle name="Link" xfId="1652" builtinId="8" hidden="1"/>
    <cellStyle name="Link" xfId="1654" builtinId="8" hidden="1"/>
    <cellStyle name="Link" xfId="1656" builtinId="8" hidden="1"/>
    <cellStyle name="Link" xfId="1658" builtinId="8" hidden="1"/>
    <cellStyle name="Link" xfId="1660" builtinId="8" hidden="1"/>
    <cellStyle name="Link" xfId="1662" builtinId="8" hidden="1"/>
    <cellStyle name="Link" xfId="1664" builtinId="8" hidden="1"/>
    <cellStyle name="Link" xfId="1666" builtinId="8" hidden="1"/>
    <cellStyle name="Link" xfId="1668" builtinId="8" hidden="1"/>
    <cellStyle name="Link" xfId="1670" builtinId="8" hidden="1"/>
    <cellStyle name="Link" xfId="1672" builtinId="8" hidden="1"/>
    <cellStyle name="Link" xfId="1674" builtinId="8" hidden="1"/>
    <cellStyle name="Link" xfId="1676" builtinId="8" hidden="1"/>
    <cellStyle name="Link" xfId="1678" builtinId="8" hidden="1"/>
    <cellStyle name="Link" xfId="1680" builtinId="8" hidden="1"/>
    <cellStyle name="Link" xfId="1682" builtinId="8" hidden="1"/>
    <cellStyle name="Link" xfId="1684" builtinId="8" hidden="1"/>
    <cellStyle name="Link" xfId="1686" builtinId="8" hidden="1"/>
    <cellStyle name="Link" xfId="1688" builtinId="8" hidden="1"/>
    <cellStyle name="Link" xfId="1690" builtinId="8" hidden="1"/>
    <cellStyle name="Link" xfId="1692" builtinId="8" hidden="1"/>
    <cellStyle name="Link" xfId="1694" builtinId="8" hidden="1"/>
    <cellStyle name="Link" xfId="1696" builtinId="8" hidden="1"/>
    <cellStyle name="Link" xfId="1698" builtinId="8" hidden="1"/>
    <cellStyle name="Link" xfId="1700" builtinId="8" hidden="1"/>
    <cellStyle name="Link" xfId="1702" builtinId="8" hidden="1"/>
    <cellStyle name="Link" xfId="1704" builtinId="8" hidden="1"/>
    <cellStyle name="Link" xfId="1706" builtinId="8" hidden="1"/>
    <cellStyle name="Link" xfId="1708" builtinId="8" hidden="1"/>
    <cellStyle name="Link" xfId="1710" builtinId="8" hidden="1"/>
    <cellStyle name="Link" xfId="1712" builtinId="8" hidden="1"/>
    <cellStyle name="Link" xfId="1714" builtinId="8" hidden="1"/>
    <cellStyle name="Link" xfId="1716" builtinId="8" hidden="1"/>
    <cellStyle name="Link" xfId="1718" builtinId="8" hidden="1"/>
    <cellStyle name="Link" xfId="1720" builtinId="8" hidden="1"/>
    <cellStyle name="Link" xfId="1722" builtinId="8" hidden="1"/>
    <cellStyle name="Link" xfId="1724" builtinId="8" hidden="1"/>
    <cellStyle name="Link" xfId="1726" builtinId="8" hidden="1"/>
    <cellStyle name="Link" xfId="1728" builtinId="8" hidden="1"/>
    <cellStyle name="Link" xfId="1730" builtinId="8" hidden="1"/>
    <cellStyle name="Link" xfId="1732" builtinId="8" hidden="1"/>
    <cellStyle name="Link" xfId="1734" builtinId="8" hidden="1"/>
    <cellStyle name="Link" xfId="1736" builtinId="8" hidden="1"/>
    <cellStyle name="Link" xfId="1738" builtinId="8" hidden="1"/>
    <cellStyle name="Link" xfId="1740" builtinId="8" hidden="1"/>
    <cellStyle name="Link" xfId="1742" builtinId="8" hidden="1"/>
    <cellStyle name="Link" xfId="1744" builtinId="8" hidden="1"/>
    <cellStyle name="Link" xfId="1746" builtinId="8" hidden="1"/>
    <cellStyle name="Link" xfId="1748" builtinId="8" hidden="1"/>
    <cellStyle name="Link" xfId="1750" builtinId="8" hidden="1"/>
    <cellStyle name="Link" xfId="1752" builtinId="8" hidden="1"/>
    <cellStyle name="Link" xfId="1754" builtinId="8" hidden="1"/>
    <cellStyle name="Link" xfId="1756" builtinId="8" hidden="1"/>
    <cellStyle name="Link" xfId="1758" builtinId="8" hidden="1"/>
    <cellStyle name="Link" xfId="1760" builtinId="8" hidden="1"/>
    <cellStyle name="Link" xfId="1762" builtinId="8" hidden="1"/>
    <cellStyle name="Link" xfId="1764" builtinId="8" hidden="1"/>
    <cellStyle name="Link" xfId="1766" builtinId="8" hidden="1"/>
    <cellStyle name="Link" xfId="1768" builtinId="8" hidden="1"/>
    <cellStyle name="Link" xfId="1770" builtinId="8" hidden="1"/>
    <cellStyle name="Link" xfId="1772" builtinId="8" hidden="1"/>
    <cellStyle name="Link" xfId="1774" builtinId="8" hidden="1"/>
    <cellStyle name="Link" xfId="1776" builtinId="8" hidden="1"/>
    <cellStyle name="Link" xfId="1778" builtinId="8" hidden="1"/>
    <cellStyle name="Link" xfId="1780" builtinId="8" hidden="1"/>
    <cellStyle name="Link" xfId="1782" builtinId="8" hidden="1"/>
    <cellStyle name="Link" xfId="1784" builtinId="8" hidden="1"/>
    <cellStyle name="Link" xfId="1786" builtinId="8" hidden="1"/>
    <cellStyle name="Link" xfId="1788" builtinId="8" hidden="1"/>
    <cellStyle name="Link" xfId="1790" builtinId="8" hidden="1"/>
    <cellStyle name="Link" xfId="1792" builtinId="8" hidden="1"/>
    <cellStyle name="Link" xfId="1794" builtinId="8" hidden="1"/>
    <cellStyle name="Link" xfId="1796" builtinId="8" hidden="1"/>
    <cellStyle name="Link" xfId="1798" builtinId="8" hidden="1"/>
    <cellStyle name="Link" xfId="1800" builtinId="8" hidden="1"/>
    <cellStyle name="Link" xfId="1802" builtinId="8" hidden="1"/>
    <cellStyle name="Link" xfId="1804" builtinId="8" hidden="1"/>
    <cellStyle name="Link" xfId="1806" builtinId="8" hidden="1"/>
    <cellStyle name="Link" xfId="1808" builtinId="8" hidden="1"/>
    <cellStyle name="Link" xfId="1810" builtinId="8" hidden="1"/>
    <cellStyle name="Link" xfId="1812" builtinId="8" hidden="1"/>
    <cellStyle name="Link" xfId="1814" builtinId="8" hidden="1"/>
    <cellStyle name="Link" xfId="1816" builtinId="8" hidden="1"/>
    <cellStyle name="Link" xfId="1818" builtinId="8" hidden="1"/>
    <cellStyle name="Link" xfId="1820" builtinId="8" hidden="1"/>
    <cellStyle name="Link" xfId="1822" builtinId="8" hidden="1"/>
    <cellStyle name="Link" xfId="1824" builtinId="8" hidden="1"/>
    <cellStyle name="Link" xfId="1826" builtinId="8" hidden="1"/>
    <cellStyle name="Link" xfId="1828" builtinId="8" hidden="1"/>
    <cellStyle name="Link" xfId="1830" builtinId="8" hidden="1"/>
    <cellStyle name="Link" xfId="1832" builtinId="8" hidden="1"/>
    <cellStyle name="Link" xfId="1834" builtinId="8" hidden="1"/>
    <cellStyle name="Link" xfId="1836" builtinId="8" hidden="1"/>
    <cellStyle name="Link" xfId="1838" builtinId="8" hidden="1"/>
    <cellStyle name="Link" xfId="1840" builtinId="8" hidden="1"/>
    <cellStyle name="Link" xfId="1842" builtinId="8" hidden="1"/>
    <cellStyle name="Link" xfId="1844" builtinId="8" hidden="1"/>
    <cellStyle name="Link" xfId="1846" builtinId="8" hidden="1"/>
    <cellStyle name="Link" xfId="1848" builtinId="8" hidden="1"/>
    <cellStyle name="Link" xfId="1850" builtinId="8" hidden="1"/>
    <cellStyle name="Link" xfId="1852" builtinId="8" hidden="1"/>
    <cellStyle name="Link" xfId="1854" builtinId="8" hidden="1"/>
    <cellStyle name="Link" xfId="1856" builtinId="8" hidden="1"/>
    <cellStyle name="Link" xfId="1858" builtinId="8" hidden="1"/>
    <cellStyle name="Link" xfId="1860" builtinId="8" hidden="1"/>
    <cellStyle name="Link" xfId="1862" builtinId="8" hidden="1"/>
    <cellStyle name="Link" xfId="1864" builtinId="8" hidden="1"/>
    <cellStyle name="Link" xfId="1866" builtinId="8" hidden="1"/>
    <cellStyle name="Link" xfId="1868" builtinId="8" hidden="1"/>
    <cellStyle name="Link" xfId="1870" builtinId="8" hidden="1"/>
    <cellStyle name="Link" xfId="1872" builtinId="8" hidden="1"/>
    <cellStyle name="Link" xfId="1874" builtinId="8" hidden="1"/>
    <cellStyle name="Link" xfId="1876" builtinId="8" hidden="1"/>
    <cellStyle name="Link" xfId="1878" builtinId="8" hidden="1"/>
    <cellStyle name="Link" xfId="1880" builtinId="8" hidden="1"/>
    <cellStyle name="Link" xfId="1882" builtinId="8" hidden="1"/>
    <cellStyle name="Link" xfId="1884" builtinId="8" hidden="1"/>
    <cellStyle name="Link" xfId="1886" builtinId="8" hidden="1"/>
    <cellStyle name="Link" xfId="1888" builtinId="8" hidden="1"/>
    <cellStyle name="Link" xfId="1890" builtinId="8" hidden="1"/>
    <cellStyle name="Link" xfId="1892" builtinId="8" hidden="1"/>
    <cellStyle name="Link" xfId="1894" builtinId="8" hidden="1"/>
    <cellStyle name="Link" xfId="1896" builtinId="8" hidden="1"/>
    <cellStyle name="Link" xfId="1898" builtinId="8" hidden="1"/>
    <cellStyle name="Link" xfId="1900" builtinId="8" hidden="1"/>
    <cellStyle name="Link" xfId="1902" builtinId="8" hidden="1"/>
    <cellStyle name="Link" xfId="1904" builtinId="8" hidden="1"/>
    <cellStyle name="Link" xfId="1906" builtinId="8" hidden="1"/>
    <cellStyle name="Link" xfId="1908" builtinId="8" hidden="1"/>
    <cellStyle name="Link" xfId="1910" builtinId="8" hidden="1"/>
    <cellStyle name="Link" xfId="1912" builtinId="8" hidden="1"/>
    <cellStyle name="Link" xfId="1914" builtinId="8" hidden="1"/>
    <cellStyle name="Link" xfId="1916" builtinId="8" hidden="1"/>
    <cellStyle name="Link" xfId="1918" builtinId="8" hidden="1"/>
    <cellStyle name="Link" xfId="1920" builtinId="8" hidden="1"/>
    <cellStyle name="Link" xfId="1922" builtinId="8" hidden="1"/>
    <cellStyle name="Link" xfId="1924" builtinId="8" hidden="1"/>
    <cellStyle name="Link" xfId="1926" builtinId="8" hidden="1"/>
    <cellStyle name="Link" xfId="1928" builtinId="8" hidden="1"/>
    <cellStyle name="Link" xfId="1930" builtinId="8" hidden="1"/>
    <cellStyle name="Link" xfId="1932" builtinId="8" hidden="1"/>
    <cellStyle name="Link" xfId="1934" builtinId="8" hidden="1"/>
    <cellStyle name="Link" xfId="1936" builtinId="8" hidden="1"/>
    <cellStyle name="Link" xfId="1938" builtinId="8" hidden="1"/>
    <cellStyle name="Link" xfId="1940" builtinId="8" hidden="1"/>
    <cellStyle name="Link" xfId="1942" builtinId="8" hidden="1"/>
    <cellStyle name="Link" xfId="1944" builtinId="8" hidden="1"/>
    <cellStyle name="Link" xfId="1946" builtinId="8" hidden="1"/>
    <cellStyle name="Link" xfId="1948" builtinId="8" hidden="1"/>
    <cellStyle name="Link" xfId="1950" builtinId="8" hidden="1"/>
    <cellStyle name="Link" xfId="1952" builtinId="8" hidden="1"/>
    <cellStyle name="Link" xfId="1954" builtinId="8" hidden="1"/>
    <cellStyle name="Link" xfId="1956" builtinId="8" hidden="1"/>
    <cellStyle name="Link" xfId="1958" builtinId="8" hidden="1"/>
    <cellStyle name="Link" xfId="1960" builtinId="8" hidden="1"/>
    <cellStyle name="Link" xfId="1962" builtinId="8" hidden="1"/>
    <cellStyle name="Link" xfId="1964" builtinId="8" hidden="1"/>
    <cellStyle name="Link" xfId="1966" builtinId="8" hidden="1"/>
    <cellStyle name="Link" xfId="1968" builtinId="8" hidden="1"/>
    <cellStyle name="Link" xfId="1970" builtinId="8" hidden="1"/>
    <cellStyle name="Link" xfId="1972" builtinId="8" hidden="1"/>
    <cellStyle name="Link" xfId="1974" builtinId="8" hidden="1"/>
    <cellStyle name="Link" xfId="1976" builtinId="8" hidden="1"/>
    <cellStyle name="Link" xfId="1978" builtinId="8" hidden="1"/>
    <cellStyle name="Link" xfId="1980" builtinId="8" hidden="1"/>
    <cellStyle name="Link" xfId="1982" builtinId="8" hidden="1"/>
    <cellStyle name="Link" xfId="1984" builtinId="8" hidden="1"/>
    <cellStyle name="Link" xfId="1986" builtinId="8" hidden="1"/>
    <cellStyle name="Link" xfId="1988" builtinId="8" hidden="1"/>
    <cellStyle name="Link" xfId="1990" builtinId="8" hidden="1"/>
    <cellStyle name="Link" xfId="1992" builtinId="8" hidden="1"/>
    <cellStyle name="Link" xfId="1994" builtinId="8" hidden="1"/>
    <cellStyle name="Link" xfId="1996" builtinId="8" hidden="1"/>
    <cellStyle name="Link" xfId="1998" builtinId="8" hidden="1"/>
    <cellStyle name="Link" xfId="2000" builtinId="8" hidden="1"/>
    <cellStyle name="Link" xfId="2002" builtinId="8" hidden="1"/>
    <cellStyle name="Link" xfId="2004" builtinId="8" hidden="1"/>
    <cellStyle name="Link" xfId="2006" builtinId="8" hidden="1"/>
    <cellStyle name="Link" xfId="2008" builtinId="8" hidden="1"/>
    <cellStyle name="Link" xfId="2010" builtinId="8" hidden="1"/>
    <cellStyle name="Link" xfId="2012" builtinId="8" hidden="1"/>
    <cellStyle name="Link" xfId="2014" builtinId="8" hidden="1"/>
    <cellStyle name="Link" xfId="2016" builtinId="8" hidden="1"/>
    <cellStyle name="Link" xfId="2018" builtinId="8" hidden="1"/>
    <cellStyle name="Link" xfId="2020" builtinId="8" hidden="1"/>
    <cellStyle name="Link" xfId="2022" builtinId="8" hidden="1"/>
    <cellStyle name="Link" xfId="2024" builtinId="8" hidden="1"/>
    <cellStyle name="Link" xfId="2026" builtinId="8" hidden="1"/>
    <cellStyle name="Link" xfId="2028" builtinId="8" hidden="1"/>
    <cellStyle name="Link" xfId="2030" builtinId="8" hidden="1"/>
    <cellStyle name="Link" xfId="2032" builtinId="8" hidden="1"/>
    <cellStyle name="Link" xfId="2034" builtinId="8" hidden="1"/>
    <cellStyle name="Link" xfId="2036" builtinId="8" hidden="1"/>
    <cellStyle name="Link" xfId="2038" builtinId="8" hidden="1"/>
    <cellStyle name="Link" xfId="2040" builtinId="8" hidden="1"/>
    <cellStyle name="Link" xfId="2042" builtinId="8" hidden="1"/>
    <cellStyle name="Link" xfId="2044" builtinId="8" hidden="1"/>
    <cellStyle name="Link" xfId="2046" builtinId="8" hidden="1"/>
    <cellStyle name="Link" xfId="2048" builtinId="8" hidden="1"/>
    <cellStyle name="Link" xfId="2050" builtinId="8" hidden="1"/>
    <cellStyle name="Link" xfId="2052" builtinId="8" hidden="1"/>
    <cellStyle name="Link" xfId="2054" builtinId="8" hidden="1"/>
    <cellStyle name="Link" xfId="2056" builtinId="8" hidden="1"/>
    <cellStyle name="Link" xfId="2058" builtinId="8" hidden="1"/>
    <cellStyle name="Link" xfId="2060" builtinId="8" hidden="1"/>
    <cellStyle name="Link" xfId="2062" builtinId="8" hidden="1"/>
    <cellStyle name="Link" xfId="2064" builtinId="8" hidden="1"/>
    <cellStyle name="Link" xfId="2066" builtinId="8" hidden="1"/>
    <cellStyle name="Link" xfId="2068" builtinId="8" hidden="1"/>
    <cellStyle name="Link" xfId="2070" builtinId="8" hidden="1"/>
    <cellStyle name="Link" xfId="2072" builtinId="8" hidden="1"/>
    <cellStyle name="Link" xfId="2074" builtinId="8" hidden="1"/>
    <cellStyle name="Link" xfId="2076" builtinId="8" hidden="1"/>
    <cellStyle name="Link" xfId="2078" builtinId="8" hidden="1"/>
    <cellStyle name="Link" xfId="2080" builtinId="8" hidden="1"/>
    <cellStyle name="Link" xfId="2082" builtinId="8" hidden="1"/>
    <cellStyle name="Link" xfId="2084" builtinId="8" hidden="1"/>
    <cellStyle name="Link" xfId="2086" builtinId="8" hidden="1"/>
    <cellStyle name="Link" xfId="2088" builtinId="8" hidden="1"/>
    <cellStyle name="Link" xfId="2090" builtinId="8" hidden="1"/>
    <cellStyle name="Link" xfId="2092" builtinId="8" hidden="1"/>
    <cellStyle name="Link" xfId="2094" builtinId="8" hidden="1"/>
    <cellStyle name="Link" xfId="2096" builtinId="8" hidden="1"/>
    <cellStyle name="Link" xfId="2098" builtinId="8" hidden="1"/>
    <cellStyle name="Link" xfId="2100" builtinId="8" hidden="1"/>
    <cellStyle name="Link" xfId="2102" builtinId="8" hidden="1"/>
    <cellStyle name="Link" xfId="2104" builtinId="8" hidden="1"/>
    <cellStyle name="Link" xfId="2106" builtinId="8" hidden="1"/>
    <cellStyle name="Link" xfId="2108" builtinId="8" hidden="1"/>
    <cellStyle name="Link" xfId="2110" builtinId="8" hidden="1"/>
    <cellStyle name="Link" xfId="2112" builtinId="8" hidden="1"/>
    <cellStyle name="Link" xfId="2114" builtinId="8" hidden="1"/>
    <cellStyle name="Link" xfId="2116" builtinId="8" hidden="1"/>
    <cellStyle name="Link" xfId="2118" builtinId="8" hidden="1"/>
    <cellStyle name="Link" xfId="2120" builtinId="8" hidden="1"/>
    <cellStyle name="Link" xfId="2122" builtinId="8" hidden="1"/>
    <cellStyle name="Link" xfId="2124" builtinId="8" hidden="1"/>
    <cellStyle name="Link" xfId="2126" builtinId="8" hidden="1"/>
    <cellStyle name="Link" xfId="2128" builtinId="8" hidden="1"/>
    <cellStyle name="Link" xfId="2130" builtinId="8" hidden="1"/>
    <cellStyle name="Link" xfId="2132" builtinId="8" hidden="1"/>
    <cellStyle name="Link" xfId="2134" builtinId="8" hidden="1"/>
    <cellStyle name="Link" xfId="2136" builtinId="8" hidden="1"/>
    <cellStyle name="Link" xfId="2138" builtinId="8" hidden="1"/>
    <cellStyle name="Link" xfId="2140" builtinId="8" hidden="1"/>
    <cellStyle name="Link" xfId="2142" builtinId="8" hidden="1"/>
    <cellStyle name="Link" xfId="2144" builtinId="8" hidden="1"/>
    <cellStyle name="Link" xfId="2146" builtinId="8" hidden="1"/>
    <cellStyle name="Link" xfId="2148" builtinId="8" hidden="1"/>
    <cellStyle name="Link" xfId="2150" builtinId="8" hidden="1"/>
    <cellStyle name="Link" xfId="2152" builtinId="8" hidden="1"/>
    <cellStyle name="Link" xfId="2154" builtinId="8" hidden="1"/>
    <cellStyle name="Link" xfId="2156" builtinId="8" hidden="1"/>
    <cellStyle name="Link" xfId="2158" builtinId="8" hidden="1"/>
    <cellStyle name="Link" xfId="2160" builtinId="8" hidden="1"/>
    <cellStyle name="Link" xfId="2162" builtinId="8" hidden="1"/>
    <cellStyle name="Link" xfId="2164" builtinId="8" hidden="1"/>
    <cellStyle name="Link" xfId="2166" builtinId="8" hidden="1"/>
    <cellStyle name="Link" xfId="2168" builtinId="8" hidden="1"/>
    <cellStyle name="Link" xfId="2244" builtinId="8" hidden="1"/>
    <cellStyle name="Link" xfId="2246" builtinId="8" hidden="1"/>
    <cellStyle name="Link" xfId="2248" builtinId="8" hidden="1"/>
    <cellStyle name="Link" xfId="2250" builtinId="8" hidden="1"/>
    <cellStyle name="Link" xfId="2252" builtinId="8" hidden="1"/>
    <cellStyle name="Link" xfId="2254" builtinId="8" hidden="1"/>
    <cellStyle name="Link" xfId="2256" builtinId="8" hidden="1"/>
    <cellStyle name="Link" xfId="2258" builtinId="8" hidden="1"/>
    <cellStyle name="Link" xfId="2260" builtinId="8" hidden="1"/>
    <cellStyle name="Link" xfId="2262" builtinId="8" hidden="1"/>
    <cellStyle name="Link" xfId="2270" builtinId="8" hidden="1"/>
    <cellStyle name="Link" xfId="2272" builtinId="8" hidden="1"/>
    <cellStyle name="Link" xfId="2274" builtinId="8" hidden="1"/>
    <cellStyle name="Link" xfId="2276" builtinId="8" hidden="1"/>
    <cellStyle name="Link" xfId="2278" builtinId="8" hidden="1"/>
    <cellStyle name="Link" xfId="2280" builtinId="8" hidden="1"/>
    <cellStyle name="Link" xfId="2282" builtinId="8" hidden="1"/>
    <cellStyle name="Standard" xfId="0" builtinId="0"/>
    <cellStyle name="Standard 2" xfId="1"/>
  </cellStyles>
  <dxfs count="1">
    <dxf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showRuler="0" zoomScale="125" zoomScaleNormal="125" zoomScalePageLayoutView="125" workbookViewId="0">
      <pane ySplit="4" topLeftCell="A46" activePane="bottomLeft" state="frozen"/>
      <selection pane="bottomLeft" activeCell="J49" sqref="J49"/>
    </sheetView>
  </sheetViews>
  <sheetFormatPr baseColWidth="10" defaultColWidth="10.6640625" defaultRowHeight="14" x14ac:dyDescent="0"/>
  <cols>
    <col min="1" max="1" width="4.33203125" style="1" customWidth="1"/>
    <col min="2" max="2" width="32.83203125" style="1" bestFit="1" customWidth="1"/>
    <col min="3" max="16384" width="10.6640625" style="1"/>
  </cols>
  <sheetData>
    <row r="1" spans="1:9" ht="14" customHeight="1"/>
    <row r="2" spans="1:9" ht="14" customHeight="1"/>
    <row r="3" spans="1:9">
      <c r="B3" s="2"/>
      <c r="C3" s="3" t="s">
        <v>1</v>
      </c>
      <c r="D3" s="4" t="s">
        <v>0</v>
      </c>
      <c r="E3" s="3" t="s">
        <v>3</v>
      </c>
      <c r="F3" s="3" t="s">
        <v>4</v>
      </c>
      <c r="H3" s="3" t="s">
        <v>3</v>
      </c>
    </row>
    <row r="4" spans="1:9">
      <c r="B4" s="5"/>
      <c r="C4" s="5"/>
      <c r="D4" s="6" t="s">
        <v>5</v>
      </c>
      <c r="E4" s="31">
        <f>E120</f>
        <v>16421</v>
      </c>
      <c r="F4" s="31" t="s">
        <v>62</v>
      </c>
      <c r="G4" s="1">
        <f>E4-H4</f>
        <v>1630</v>
      </c>
      <c r="H4" s="24">
        <f>H120</f>
        <v>14791</v>
      </c>
      <c r="I4" s="24" t="s">
        <v>63</v>
      </c>
    </row>
    <row r="5" spans="1:9" s="9" customFormat="1">
      <c r="A5" s="1"/>
      <c r="B5" s="7" t="s">
        <v>3</v>
      </c>
      <c r="C5" s="7"/>
      <c r="D5" s="7">
        <f>SUM(D6:D16)</f>
        <v>4022</v>
      </c>
      <c r="E5" s="8">
        <f>SUM(E6:E16)</f>
        <v>3872</v>
      </c>
      <c r="F5" s="11"/>
      <c r="H5" s="8">
        <f>SUM(H6:H16)</f>
        <v>3762</v>
      </c>
    </row>
    <row r="6" spans="1:9">
      <c r="B6" s="35" t="s">
        <v>6</v>
      </c>
      <c r="C6" s="11">
        <v>1</v>
      </c>
      <c r="D6" s="11">
        <v>2450</v>
      </c>
      <c r="E6" s="11">
        <v>2450</v>
      </c>
      <c r="F6" s="11"/>
      <c r="H6" s="11">
        <v>2450</v>
      </c>
    </row>
    <row r="7" spans="1:9">
      <c r="B7" s="35" t="s">
        <v>90</v>
      </c>
      <c r="C7" s="11">
        <v>1</v>
      </c>
      <c r="D7" s="11">
        <v>100</v>
      </c>
      <c r="E7" s="11">
        <v>100</v>
      </c>
      <c r="F7" s="23"/>
      <c r="H7" s="11">
        <v>100</v>
      </c>
    </row>
    <row r="8" spans="1:9">
      <c r="B8" s="36" t="s">
        <v>70</v>
      </c>
      <c r="C8" s="13">
        <v>1</v>
      </c>
      <c r="D8" s="11">
        <v>150</v>
      </c>
      <c r="E8" s="11"/>
      <c r="F8" s="1">
        <v>150</v>
      </c>
      <c r="H8" s="11"/>
    </row>
    <row r="9" spans="1:9">
      <c r="B9" s="36" t="s">
        <v>81</v>
      </c>
      <c r="C9" s="11">
        <v>1</v>
      </c>
      <c r="D9" s="1">
        <v>130</v>
      </c>
      <c r="E9" s="1">
        <v>130</v>
      </c>
      <c r="F9" s="13"/>
      <c r="H9" s="1">
        <v>130</v>
      </c>
    </row>
    <row r="10" spans="1:9" ht="14" customHeight="1">
      <c r="B10" s="36" t="s">
        <v>82</v>
      </c>
      <c r="C10" s="11">
        <v>1</v>
      </c>
      <c r="D10" s="1">
        <v>555</v>
      </c>
      <c r="E10" s="1">
        <v>555</v>
      </c>
      <c r="H10" s="1">
        <v>440</v>
      </c>
    </row>
    <row r="11" spans="1:9" ht="14" customHeight="1">
      <c r="B11" s="36" t="s">
        <v>80</v>
      </c>
      <c r="C11" s="13">
        <v>1</v>
      </c>
      <c r="D11" s="13">
        <f>628-261</f>
        <v>367</v>
      </c>
      <c r="E11" s="13">
        <v>367</v>
      </c>
      <c r="F11" s="13"/>
      <c r="H11" s="13">
        <v>367</v>
      </c>
    </row>
    <row r="12" spans="1:9" ht="14" customHeight="1">
      <c r="B12" s="36" t="s">
        <v>85</v>
      </c>
      <c r="C12" s="13">
        <v>1</v>
      </c>
      <c r="D12" s="1">
        <v>105</v>
      </c>
      <c r="E12" s="1">
        <v>105</v>
      </c>
      <c r="F12" s="13"/>
      <c r="H12" s="1">
        <v>105</v>
      </c>
    </row>
    <row r="13" spans="1:9" ht="14" customHeight="1">
      <c r="B13" s="36" t="s">
        <v>84</v>
      </c>
      <c r="C13" s="11">
        <v>1</v>
      </c>
      <c r="D13" s="1">
        <v>116</v>
      </c>
      <c r="E13" s="1">
        <v>116</v>
      </c>
      <c r="F13" s="13"/>
      <c r="H13" s="1">
        <v>116</v>
      </c>
    </row>
    <row r="14" spans="1:9" ht="14" customHeight="1">
      <c r="B14" s="36" t="s">
        <v>69</v>
      </c>
      <c r="C14" s="11">
        <v>1</v>
      </c>
      <c r="D14" s="1">
        <v>24</v>
      </c>
      <c r="E14" s="1">
        <v>24</v>
      </c>
      <c r="F14" s="13"/>
      <c r="H14" s="1">
        <v>24</v>
      </c>
    </row>
    <row r="15" spans="1:9" ht="14" customHeight="1">
      <c r="B15" s="36" t="s">
        <v>15</v>
      </c>
      <c r="C15" s="11">
        <v>1</v>
      </c>
      <c r="D15" s="1">
        <v>25</v>
      </c>
      <c r="E15" s="1">
        <v>25</v>
      </c>
      <c r="F15" s="13"/>
      <c r="H15" s="1">
        <v>30</v>
      </c>
    </row>
    <row r="16" spans="1:9" ht="12" customHeight="1">
      <c r="C16" s="17"/>
      <c r="D16" s="5"/>
      <c r="E16" s="5"/>
      <c r="H16" s="5"/>
    </row>
    <row r="18" spans="1:8" s="9" customFormat="1">
      <c r="A18" s="1"/>
      <c r="B18" s="18" t="s">
        <v>35</v>
      </c>
      <c r="C18" s="18"/>
      <c r="D18" s="18">
        <f>SUM(D19:D24)</f>
        <v>4299</v>
      </c>
      <c r="E18" s="18">
        <f>SUM(E19:E24)</f>
        <v>4299</v>
      </c>
      <c r="F18" s="1"/>
      <c r="H18" s="18">
        <f>SUM(H19:H24)</f>
        <v>4299</v>
      </c>
    </row>
    <row r="19" spans="1:8" s="9" customFormat="1">
      <c r="A19" s="1"/>
      <c r="B19" s="37" t="s">
        <v>83</v>
      </c>
      <c r="C19" s="11">
        <v>1</v>
      </c>
      <c r="D19" s="11">
        <v>1974</v>
      </c>
      <c r="E19" s="11">
        <v>1974</v>
      </c>
      <c r="F19" s="1"/>
      <c r="H19" s="11">
        <v>1974</v>
      </c>
    </row>
    <row r="20" spans="1:8" s="9" customFormat="1">
      <c r="A20" s="1"/>
      <c r="B20" s="38" t="s">
        <v>73</v>
      </c>
      <c r="C20" s="13">
        <v>1</v>
      </c>
      <c r="D20" s="13">
        <v>1422</v>
      </c>
      <c r="E20" s="13">
        <v>1422</v>
      </c>
      <c r="F20" s="1"/>
      <c r="H20" s="13">
        <v>1422</v>
      </c>
    </row>
    <row r="21" spans="1:8">
      <c r="B21" s="38" t="s">
        <v>7</v>
      </c>
      <c r="C21" s="13">
        <v>1</v>
      </c>
      <c r="D21" s="13">
        <v>132</v>
      </c>
      <c r="E21" s="13">
        <v>132</v>
      </c>
      <c r="H21" s="13">
        <v>132</v>
      </c>
    </row>
    <row r="22" spans="1:8">
      <c r="B22" s="38" t="s">
        <v>34</v>
      </c>
      <c r="C22" s="13">
        <v>1</v>
      </c>
      <c r="D22" s="13">
        <v>86</v>
      </c>
      <c r="E22" s="13">
        <v>86</v>
      </c>
      <c r="F22" s="13"/>
      <c r="H22" s="13">
        <v>86</v>
      </c>
    </row>
    <row r="23" spans="1:8">
      <c r="B23" s="38" t="s">
        <v>60</v>
      </c>
      <c r="C23" s="13">
        <v>1</v>
      </c>
      <c r="D23" s="13">
        <v>605</v>
      </c>
      <c r="E23" s="13">
        <v>605</v>
      </c>
      <c r="F23" s="13"/>
      <c r="H23" s="13">
        <v>605</v>
      </c>
    </row>
    <row r="24" spans="1:8">
      <c r="B24" s="39" t="s">
        <v>42</v>
      </c>
      <c r="C24" s="1">
        <v>1</v>
      </c>
      <c r="D24" s="32">
        <v>80</v>
      </c>
      <c r="E24" s="32">
        <v>80</v>
      </c>
      <c r="F24" s="13"/>
      <c r="H24" s="32">
        <v>80</v>
      </c>
    </row>
    <row r="26" spans="1:8">
      <c r="F26" s="11"/>
    </row>
    <row r="27" spans="1:8" s="9" customFormat="1">
      <c r="A27" s="1"/>
      <c r="B27" s="18" t="s">
        <v>45</v>
      </c>
      <c r="C27" s="18"/>
      <c r="D27" s="18">
        <f>SUM(D28:D41)</f>
        <v>1494</v>
      </c>
      <c r="E27" s="18">
        <f>SUM(E28:E41)</f>
        <v>1504</v>
      </c>
      <c r="F27" s="11"/>
      <c r="G27" s="1"/>
      <c r="H27" s="18">
        <f>SUM(H28:H41)</f>
        <v>1504</v>
      </c>
    </row>
    <row r="28" spans="1:8" s="9" customFormat="1">
      <c r="A28" s="1"/>
      <c r="B28" s="12" t="s">
        <v>51</v>
      </c>
      <c r="C28" s="23">
        <v>1</v>
      </c>
      <c r="D28" s="23">
        <v>374</v>
      </c>
      <c r="E28" s="23">
        <f>D28</f>
        <v>374</v>
      </c>
      <c r="F28" s="11"/>
      <c r="G28" s="1"/>
      <c r="H28" s="23">
        <f>E28</f>
        <v>374</v>
      </c>
    </row>
    <row r="29" spans="1:8" s="9" customFormat="1">
      <c r="A29" s="1"/>
      <c r="B29" s="12" t="s">
        <v>101</v>
      </c>
      <c r="C29" s="23">
        <v>1</v>
      </c>
      <c r="D29" s="23">
        <v>697</v>
      </c>
      <c r="E29" s="23">
        <f t="shared" ref="E29:E40" si="0">D29</f>
        <v>697</v>
      </c>
      <c r="F29" s="11"/>
      <c r="G29" s="1"/>
      <c r="H29" s="23">
        <f t="shared" ref="H29:H40" si="1">E29</f>
        <v>697</v>
      </c>
    </row>
    <row r="30" spans="1:8">
      <c r="B30" s="12" t="s">
        <v>74</v>
      </c>
      <c r="C30" s="11" t="s">
        <v>116</v>
      </c>
      <c r="D30" s="11"/>
      <c r="E30" s="23"/>
      <c r="F30" s="11"/>
      <c r="H30" s="23">
        <f t="shared" si="1"/>
        <v>0</v>
      </c>
    </row>
    <row r="31" spans="1:8">
      <c r="B31" s="21" t="s">
        <v>9</v>
      </c>
      <c r="C31" s="13">
        <v>1</v>
      </c>
      <c r="D31" s="13">
        <v>53</v>
      </c>
      <c r="E31" s="23">
        <f t="shared" si="0"/>
        <v>53</v>
      </c>
      <c r="F31" s="11"/>
      <c r="H31" s="23">
        <f t="shared" si="1"/>
        <v>53</v>
      </c>
    </row>
    <row r="32" spans="1:8">
      <c r="B32" s="14" t="s">
        <v>8</v>
      </c>
      <c r="C32" s="13">
        <v>1</v>
      </c>
      <c r="D32" s="13">
        <v>26</v>
      </c>
      <c r="E32" s="23">
        <f t="shared" si="0"/>
        <v>26</v>
      </c>
      <c r="F32" s="11"/>
      <c r="H32" s="23">
        <f t="shared" si="1"/>
        <v>26</v>
      </c>
    </row>
    <row r="33" spans="1:12">
      <c r="B33" s="14" t="s">
        <v>104</v>
      </c>
      <c r="C33" s="13">
        <v>1</v>
      </c>
      <c r="D33" s="15">
        <v>87</v>
      </c>
      <c r="E33" s="23">
        <f t="shared" si="0"/>
        <v>87</v>
      </c>
      <c r="F33" s="15"/>
      <c r="H33" s="23">
        <f t="shared" si="1"/>
        <v>87</v>
      </c>
    </row>
    <row r="34" spans="1:12">
      <c r="B34" s="14" t="s">
        <v>69</v>
      </c>
      <c r="C34" s="13">
        <v>1</v>
      </c>
      <c r="D34" s="13">
        <v>24</v>
      </c>
      <c r="E34" s="23">
        <f t="shared" si="0"/>
        <v>24</v>
      </c>
      <c r="F34" s="13"/>
      <c r="H34" s="23">
        <f t="shared" si="1"/>
        <v>24</v>
      </c>
    </row>
    <row r="35" spans="1:12">
      <c r="B35" s="14" t="s">
        <v>10</v>
      </c>
      <c r="C35" s="13">
        <v>1</v>
      </c>
      <c r="D35" s="13">
        <v>27</v>
      </c>
      <c r="E35" s="23">
        <v>37</v>
      </c>
      <c r="F35" s="13"/>
      <c r="H35" s="23">
        <f t="shared" si="1"/>
        <v>37</v>
      </c>
    </row>
    <row r="36" spans="1:12">
      <c r="B36" s="14" t="s">
        <v>102</v>
      </c>
      <c r="C36" s="13">
        <v>1</v>
      </c>
      <c r="D36" s="13">
        <v>12</v>
      </c>
      <c r="E36" s="23">
        <f t="shared" si="0"/>
        <v>12</v>
      </c>
      <c r="F36" s="13"/>
      <c r="H36" s="23">
        <f t="shared" si="1"/>
        <v>12</v>
      </c>
    </row>
    <row r="37" spans="1:12">
      <c r="B37" s="14" t="s">
        <v>2</v>
      </c>
      <c r="C37" s="13">
        <v>1</v>
      </c>
      <c r="D37" s="13">
        <v>78</v>
      </c>
      <c r="E37" s="23">
        <f t="shared" si="0"/>
        <v>78</v>
      </c>
      <c r="F37" s="13"/>
      <c r="H37" s="23">
        <f t="shared" si="1"/>
        <v>78</v>
      </c>
    </row>
    <row r="38" spans="1:12">
      <c r="B38" s="14" t="s">
        <v>103</v>
      </c>
      <c r="C38" s="13">
        <v>1</v>
      </c>
      <c r="D38" s="13">
        <v>70</v>
      </c>
      <c r="E38" s="23">
        <f t="shared" si="0"/>
        <v>70</v>
      </c>
      <c r="F38" s="13"/>
      <c r="H38" s="23">
        <f t="shared" si="1"/>
        <v>70</v>
      </c>
    </row>
    <row r="39" spans="1:12">
      <c r="B39" s="20" t="s">
        <v>100</v>
      </c>
      <c r="C39" s="1">
        <v>1</v>
      </c>
      <c r="D39" s="1">
        <v>22</v>
      </c>
      <c r="E39" s="23">
        <f t="shared" si="0"/>
        <v>22</v>
      </c>
      <c r="H39" s="23">
        <f t="shared" si="1"/>
        <v>22</v>
      </c>
    </row>
    <row r="40" spans="1:12">
      <c r="B40" s="20" t="s">
        <v>78</v>
      </c>
      <c r="C40" s="1">
        <v>1</v>
      </c>
      <c r="D40" s="1">
        <v>24</v>
      </c>
      <c r="E40" s="23">
        <f t="shared" si="0"/>
        <v>24</v>
      </c>
      <c r="H40" s="23">
        <f t="shared" si="1"/>
        <v>24</v>
      </c>
    </row>
    <row r="41" spans="1:12">
      <c r="F41" s="13"/>
    </row>
    <row r="42" spans="1:12" s="9" customFormat="1">
      <c r="A42" s="1"/>
      <c r="B42" s="18" t="s">
        <v>75</v>
      </c>
      <c r="C42" s="18"/>
      <c r="D42" s="18">
        <f>SUM(D43:D48)</f>
        <v>1331</v>
      </c>
      <c r="E42" s="19">
        <f>SUM(E43:E48)</f>
        <v>1331</v>
      </c>
      <c r="F42" s="10"/>
      <c r="H42" s="19">
        <f>SUM(H43:H48)</f>
        <v>1331</v>
      </c>
      <c r="L42" s="1"/>
    </row>
    <row r="43" spans="1:12">
      <c r="B43" s="40" t="s">
        <v>95</v>
      </c>
      <c r="C43" s="1">
        <v>1</v>
      </c>
      <c r="D43" s="1">
        <v>378</v>
      </c>
      <c r="E43" s="1">
        <v>378</v>
      </c>
      <c r="H43" s="1">
        <v>378</v>
      </c>
    </row>
    <row r="44" spans="1:12">
      <c r="B44" s="40" t="s">
        <v>94</v>
      </c>
      <c r="C44" s="13">
        <v>1</v>
      </c>
      <c r="D44" s="13">
        <v>206</v>
      </c>
      <c r="E44" s="13">
        <v>206</v>
      </c>
      <c r="F44" s="13"/>
      <c r="H44" s="13">
        <v>206</v>
      </c>
    </row>
    <row r="45" spans="1:12">
      <c r="B45" s="40" t="s">
        <v>96</v>
      </c>
      <c r="C45" s="23">
        <v>1</v>
      </c>
      <c r="D45" s="23">
        <v>396</v>
      </c>
      <c r="E45" s="23">
        <v>396</v>
      </c>
      <c r="F45" s="23"/>
      <c r="H45" s="23">
        <v>396</v>
      </c>
    </row>
    <row r="46" spans="1:12">
      <c r="B46" s="40" t="s">
        <v>97</v>
      </c>
      <c r="C46" s="1">
        <v>1</v>
      </c>
      <c r="D46" s="1">
        <v>296</v>
      </c>
      <c r="E46" s="1">
        <v>296</v>
      </c>
      <c r="H46" s="1">
        <v>296</v>
      </c>
    </row>
    <row r="47" spans="1:12">
      <c r="B47" s="22" t="s">
        <v>11</v>
      </c>
      <c r="C47" s="13">
        <v>1</v>
      </c>
      <c r="D47" s="13">
        <v>30</v>
      </c>
      <c r="E47" s="13">
        <v>30</v>
      </c>
      <c r="F47" s="13"/>
      <c r="H47" s="13">
        <v>30</v>
      </c>
    </row>
    <row r="48" spans="1:12">
      <c r="B48" s="40" t="s">
        <v>98</v>
      </c>
      <c r="C48" s="13">
        <v>1</v>
      </c>
      <c r="D48" s="13">
        <v>25</v>
      </c>
      <c r="E48" s="13">
        <v>25</v>
      </c>
      <c r="F48" s="13"/>
      <c r="H48" s="13">
        <v>25</v>
      </c>
    </row>
    <row r="49" spans="1:8">
      <c r="B49" s="23"/>
    </row>
    <row r="50" spans="1:8" s="9" customFormat="1">
      <c r="A50" s="1"/>
      <c r="B50" s="7" t="s">
        <v>38</v>
      </c>
      <c r="C50" s="7"/>
      <c r="D50" s="7">
        <f>SUM(D51:D64)</f>
        <v>1489</v>
      </c>
      <c r="E50" s="7">
        <f>SUM(E51:E64)</f>
        <v>1164</v>
      </c>
      <c r="F50" s="1"/>
      <c r="H50" s="7">
        <f>SUM(H51:H64)</f>
        <v>1164</v>
      </c>
    </row>
    <row r="51" spans="1:8" s="9" customFormat="1">
      <c r="A51" s="1"/>
      <c r="B51" s="43" t="s">
        <v>88</v>
      </c>
      <c r="C51" s="23"/>
      <c r="D51" s="23">
        <v>60</v>
      </c>
      <c r="E51" s="23">
        <v>60</v>
      </c>
      <c r="F51" s="1"/>
      <c r="G51" s="1"/>
      <c r="H51" s="23">
        <v>60</v>
      </c>
    </row>
    <row r="52" spans="1:8" s="9" customFormat="1">
      <c r="A52" s="1"/>
      <c r="B52" s="43" t="s">
        <v>106</v>
      </c>
      <c r="C52" s="23"/>
      <c r="D52" s="23">
        <v>12</v>
      </c>
      <c r="E52" s="23">
        <v>12</v>
      </c>
      <c r="F52" s="1"/>
      <c r="G52" s="1"/>
      <c r="H52" s="23">
        <v>12</v>
      </c>
    </row>
    <row r="53" spans="1:8">
      <c r="B53" s="43" t="s">
        <v>13</v>
      </c>
      <c r="C53" s="11">
        <v>1</v>
      </c>
      <c r="D53" s="11">
        <v>175</v>
      </c>
      <c r="E53" s="11"/>
      <c r="F53" s="11">
        <v>175</v>
      </c>
      <c r="H53" s="11"/>
    </row>
    <row r="54" spans="1:8">
      <c r="B54" s="50" t="s">
        <v>105</v>
      </c>
      <c r="C54" s="23">
        <v>1</v>
      </c>
      <c r="D54" s="23">
        <v>192</v>
      </c>
      <c r="E54" s="23">
        <v>192</v>
      </c>
      <c r="F54" s="11"/>
      <c r="H54" s="23">
        <v>192</v>
      </c>
    </row>
    <row r="55" spans="1:8">
      <c r="B55" s="44" t="s">
        <v>31</v>
      </c>
      <c r="C55" s="1">
        <v>1</v>
      </c>
      <c r="D55" s="1">
        <v>150</v>
      </c>
      <c r="F55" s="13">
        <v>150</v>
      </c>
    </row>
    <row r="56" spans="1:8">
      <c r="B56" s="44" t="s">
        <v>41</v>
      </c>
      <c r="C56" s="13">
        <v>1</v>
      </c>
      <c r="D56" s="13">
        <v>60</v>
      </c>
      <c r="E56" s="13">
        <v>60</v>
      </c>
      <c r="F56" s="13"/>
      <c r="H56" s="13">
        <v>60</v>
      </c>
    </row>
    <row r="57" spans="1:8">
      <c r="B57" s="45" t="s">
        <v>58</v>
      </c>
      <c r="C57" s="13">
        <v>1</v>
      </c>
      <c r="D57" s="13">
        <v>202</v>
      </c>
      <c r="E57" s="13">
        <v>202</v>
      </c>
      <c r="F57" s="13"/>
      <c r="H57" s="13">
        <v>202</v>
      </c>
    </row>
    <row r="58" spans="1:8">
      <c r="B58" s="45" t="s">
        <v>55</v>
      </c>
      <c r="C58" s="13">
        <v>2</v>
      </c>
      <c r="D58" s="55">
        <v>160</v>
      </c>
      <c r="E58" s="55">
        <v>160</v>
      </c>
      <c r="F58" s="13"/>
      <c r="H58" s="55">
        <v>160</v>
      </c>
    </row>
    <row r="59" spans="1:8">
      <c r="B59" s="45" t="s">
        <v>56</v>
      </c>
      <c r="C59" s="1">
        <v>7</v>
      </c>
      <c r="D59" s="58"/>
      <c r="E59" s="58"/>
      <c r="F59" s="13"/>
      <c r="H59" s="58"/>
    </row>
    <row r="60" spans="1:8">
      <c r="B60" s="45" t="s">
        <v>68</v>
      </c>
      <c r="C60" s="13">
        <v>1</v>
      </c>
      <c r="D60" s="55">
        <v>180</v>
      </c>
      <c r="E60" s="51">
        <v>180</v>
      </c>
      <c r="F60" s="13"/>
      <c r="H60" s="51">
        <v>180</v>
      </c>
    </row>
    <row r="61" spans="1:8">
      <c r="B61" s="45" t="s">
        <v>47</v>
      </c>
      <c r="C61" s="1">
        <v>1</v>
      </c>
      <c r="D61" s="56"/>
      <c r="E61" s="53"/>
      <c r="F61" s="13"/>
      <c r="H61" s="53"/>
    </row>
    <row r="62" spans="1:8">
      <c r="B62" s="44" t="s">
        <v>16</v>
      </c>
      <c r="C62" s="1">
        <v>2</v>
      </c>
      <c r="D62" s="57"/>
      <c r="E62" s="54"/>
      <c r="F62" s="13"/>
      <c r="H62" s="54"/>
    </row>
    <row r="63" spans="1:8">
      <c r="B63" s="44" t="s">
        <v>111</v>
      </c>
      <c r="D63" s="48">
        <v>37</v>
      </c>
      <c r="E63" s="48">
        <v>37</v>
      </c>
      <c r="F63" s="23"/>
      <c r="H63" s="48">
        <v>37</v>
      </c>
    </row>
    <row r="64" spans="1:8">
      <c r="B64" s="44" t="s">
        <v>79</v>
      </c>
      <c r="C64" s="1">
        <v>1</v>
      </c>
      <c r="D64" s="1">
        <v>261</v>
      </c>
      <c r="E64" s="1">
        <v>261</v>
      </c>
      <c r="F64" s="23"/>
      <c r="H64" s="1">
        <v>261</v>
      </c>
    </row>
    <row r="65" spans="1:10">
      <c r="B65" s="17"/>
      <c r="C65" s="17"/>
      <c r="D65" s="17"/>
      <c r="E65" s="17"/>
      <c r="F65" s="23"/>
      <c r="H65" s="17"/>
    </row>
    <row r="66" spans="1:10" s="9" customFormat="1">
      <c r="A66" s="1"/>
      <c r="B66" s="18" t="s">
        <v>36</v>
      </c>
      <c r="C66" s="18"/>
      <c r="D66" s="18">
        <f>SUM(D67:D69)</f>
        <v>859</v>
      </c>
      <c r="E66" s="19">
        <f>SUM(E67:E69)</f>
        <v>605</v>
      </c>
      <c r="F66" s="23"/>
      <c r="H66" s="19">
        <f>SUM(H67:H69)</f>
        <v>605</v>
      </c>
    </row>
    <row r="67" spans="1:10">
      <c r="B67" s="41" t="s">
        <v>12</v>
      </c>
      <c r="C67" s="11">
        <v>1</v>
      </c>
      <c r="D67" s="11">
        <v>134</v>
      </c>
      <c r="F67" s="11">
        <v>134</v>
      </c>
    </row>
    <row r="68" spans="1:10">
      <c r="B68" s="42" t="s">
        <v>93</v>
      </c>
      <c r="C68" s="13"/>
      <c r="D68" s="13">
        <f>363+242</f>
        <v>605</v>
      </c>
      <c r="E68" s="13">
        <v>605</v>
      </c>
      <c r="F68" s="13"/>
      <c r="H68" s="13">
        <v>605</v>
      </c>
    </row>
    <row r="69" spans="1:10">
      <c r="B69" s="42" t="s">
        <v>112</v>
      </c>
      <c r="C69" s="13">
        <v>1</v>
      </c>
      <c r="D69" s="13">
        <v>120</v>
      </c>
      <c r="E69" s="13"/>
      <c r="F69" s="13">
        <v>120</v>
      </c>
      <c r="H69" s="13"/>
    </row>
    <row r="70" spans="1:10">
      <c r="B70" s="23"/>
      <c r="C70" s="23"/>
      <c r="D70" s="23"/>
      <c r="E70" s="23"/>
      <c r="F70" s="23"/>
      <c r="H70" s="23"/>
    </row>
    <row r="71" spans="1:10" s="9" customFormat="1">
      <c r="A71" s="1"/>
      <c r="B71" s="18" t="s">
        <v>37</v>
      </c>
      <c r="C71" s="18"/>
      <c r="D71" s="19">
        <f>SUM(D72:D94)</f>
        <v>5721</v>
      </c>
      <c r="E71" s="19">
        <f>SUM(E72:E94)</f>
        <v>2645</v>
      </c>
      <c r="F71" s="25"/>
      <c r="H71" s="19">
        <f>SUM(H72:H94)</f>
        <v>1125</v>
      </c>
      <c r="I71" s="1"/>
      <c r="J71" s="1"/>
    </row>
    <row r="72" spans="1:10" s="9" customFormat="1">
      <c r="A72" s="1"/>
      <c r="B72" s="20" t="s">
        <v>3</v>
      </c>
      <c r="C72" s="1"/>
      <c r="D72" s="1">
        <v>60</v>
      </c>
      <c r="E72" s="1">
        <v>60</v>
      </c>
      <c r="F72" s="1"/>
      <c r="G72" s="1"/>
      <c r="H72" s="1">
        <v>60</v>
      </c>
      <c r="I72" s="1"/>
      <c r="J72" s="1"/>
    </row>
    <row r="73" spans="1:10">
      <c r="B73" s="20" t="s">
        <v>57</v>
      </c>
      <c r="D73" s="1">
        <v>430</v>
      </c>
      <c r="E73" s="1">
        <v>430</v>
      </c>
    </row>
    <row r="74" spans="1:10">
      <c r="B74" s="14" t="s">
        <v>65</v>
      </c>
      <c r="C74" s="13">
        <v>1</v>
      </c>
      <c r="D74" s="13">
        <v>620</v>
      </c>
      <c r="E74" s="13"/>
      <c r="F74" s="13">
        <v>620</v>
      </c>
      <c r="H74" s="13"/>
    </row>
    <row r="75" spans="1:10">
      <c r="B75" s="12" t="s">
        <v>61</v>
      </c>
      <c r="C75" s="11">
        <v>1</v>
      </c>
      <c r="D75" s="11">
        <v>250</v>
      </c>
      <c r="E75" s="11">
        <v>250</v>
      </c>
      <c r="F75" s="11"/>
      <c r="H75" s="11">
        <v>210</v>
      </c>
    </row>
    <row r="76" spans="1:10">
      <c r="B76" s="14" t="s">
        <v>40</v>
      </c>
      <c r="C76" s="13">
        <v>1</v>
      </c>
      <c r="D76" s="13">
        <v>325</v>
      </c>
      <c r="E76" s="13">
        <v>325</v>
      </c>
      <c r="F76" s="13"/>
      <c r="H76" s="13"/>
    </row>
    <row r="77" spans="1:10">
      <c r="B77" s="14" t="s">
        <v>54</v>
      </c>
      <c r="C77" s="13">
        <v>1</v>
      </c>
      <c r="D77" s="13">
        <v>370</v>
      </c>
      <c r="E77" s="13"/>
      <c r="F77" s="13">
        <v>370</v>
      </c>
      <c r="H77" s="13"/>
    </row>
    <row r="78" spans="1:10">
      <c r="B78" s="14" t="s">
        <v>17</v>
      </c>
      <c r="C78" s="13">
        <v>1</v>
      </c>
      <c r="D78" s="13">
        <v>146</v>
      </c>
      <c r="E78" s="13">
        <v>145</v>
      </c>
      <c r="F78" s="13"/>
      <c r="H78" s="13"/>
    </row>
    <row r="79" spans="1:10">
      <c r="B79" s="14" t="s">
        <v>67</v>
      </c>
      <c r="C79" s="13" t="s">
        <v>18</v>
      </c>
      <c r="D79" s="13">
        <v>1700</v>
      </c>
      <c r="E79" s="13"/>
      <c r="F79" s="13">
        <v>1700</v>
      </c>
      <c r="H79" s="13"/>
    </row>
    <row r="80" spans="1:10">
      <c r="B80" s="22" t="s">
        <v>19</v>
      </c>
      <c r="C80" s="13" t="s">
        <v>18</v>
      </c>
      <c r="D80" s="13">
        <v>20</v>
      </c>
      <c r="E80" s="13">
        <v>20</v>
      </c>
      <c r="F80" s="13"/>
      <c r="H80" s="13">
        <v>20</v>
      </c>
    </row>
    <row r="81" spans="2:8">
      <c r="B81" s="14" t="s">
        <v>20</v>
      </c>
      <c r="C81" s="13">
        <v>3</v>
      </c>
      <c r="D81" s="13">
        <v>150</v>
      </c>
      <c r="E81" s="13">
        <v>100</v>
      </c>
      <c r="F81" s="13">
        <v>50</v>
      </c>
      <c r="H81" s="13">
        <v>100</v>
      </c>
    </row>
    <row r="82" spans="2:8">
      <c r="B82" s="26" t="s">
        <v>33</v>
      </c>
      <c r="C82" s="13">
        <v>1</v>
      </c>
      <c r="D82" s="13">
        <v>65</v>
      </c>
      <c r="E82" s="13">
        <v>65</v>
      </c>
      <c r="F82" s="13"/>
      <c r="H82" s="13">
        <v>65</v>
      </c>
    </row>
    <row r="83" spans="2:8">
      <c r="B83" s="26" t="s">
        <v>33</v>
      </c>
      <c r="C83" s="13">
        <v>1</v>
      </c>
      <c r="D83" s="13">
        <v>65</v>
      </c>
      <c r="E83" s="13"/>
      <c r="F83" s="13">
        <v>65</v>
      </c>
      <c r="H83" s="13"/>
    </row>
    <row r="84" spans="2:8">
      <c r="B84" s="26" t="s">
        <v>91</v>
      </c>
      <c r="C84" s="13">
        <v>2</v>
      </c>
      <c r="D84" s="13">
        <v>100</v>
      </c>
      <c r="E84" s="13"/>
      <c r="F84" s="1">
        <v>100</v>
      </c>
      <c r="H84" s="13">
        <v>100</v>
      </c>
    </row>
    <row r="85" spans="2:8">
      <c r="B85" s="49" t="s">
        <v>92</v>
      </c>
      <c r="C85" s="23">
        <v>1</v>
      </c>
      <c r="D85" s="23">
        <v>60</v>
      </c>
      <c r="E85" s="23">
        <v>60</v>
      </c>
      <c r="H85" s="23">
        <v>60</v>
      </c>
    </row>
    <row r="86" spans="2:8">
      <c r="B86" s="28" t="s">
        <v>52</v>
      </c>
      <c r="C86" s="1">
        <v>1</v>
      </c>
      <c r="D86" s="1">
        <v>150</v>
      </c>
      <c r="F86" s="23">
        <v>150</v>
      </c>
    </row>
    <row r="87" spans="2:8">
      <c r="B87" s="27" t="s">
        <v>32</v>
      </c>
      <c r="C87" s="13">
        <v>1</v>
      </c>
      <c r="D87" s="13">
        <v>180</v>
      </c>
      <c r="E87" s="13">
        <v>180</v>
      </c>
      <c r="F87" s="13"/>
      <c r="H87" s="13"/>
    </row>
    <row r="88" spans="2:8">
      <c r="B88" s="27" t="s">
        <v>21</v>
      </c>
      <c r="C88" s="13">
        <v>1</v>
      </c>
      <c r="D88" s="13">
        <v>140</v>
      </c>
      <c r="E88" s="13">
        <v>140</v>
      </c>
      <c r="F88" s="13"/>
      <c r="H88" s="13">
        <v>140</v>
      </c>
    </row>
    <row r="89" spans="2:8">
      <c r="B89" s="28" t="s">
        <v>66</v>
      </c>
      <c r="C89" s="1">
        <v>1</v>
      </c>
      <c r="D89" s="1">
        <v>140</v>
      </c>
      <c r="E89" s="1">
        <v>140</v>
      </c>
      <c r="H89" s="1">
        <v>140</v>
      </c>
    </row>
    <row r="90" spans="2:8">
      <c r="B90" s="28" t="s">
        <v>46</v>
      </c>
      <c r="C90" s="1">
        <v>2</v>
      </c>
      <c r="D90" s="1">
        <v>75</v>
      </c>
      <c r="E90" s="1">
        <v>75</v>
      </c>
      <c r="H90" s="1">
        <v>75</v>
      </c>
    </row>
    <row r="91" spans="2:8">
      <c r="B91" s="29" t="s">
        <v>49</v>
      </c>
      <c r="C91" s="1">
        <v>1</v>
      </c>
      <c r="D91" s="1">
        <v>490</v>
      </c>
      <c r="E91" s="1">
        <v>490</v>
      </c>
    </row>
    <row r="92" spans="2:8">
      <c r="B92" s="14" t="s">
        <v>22</v>
      </c>
      <c r="C92" s="13">
        <v>1</v>
      </c>
      <c r="D92" s="13">
        <v>90</v>
      </c>
      <c r="E92" s="13">
        <v>90</v>
      </c>
      <c r="H92" s="13">
        <v>80</v>
      </c>
    </row>
    <row r="93" spans="2:8">
      <c r="B93" s="20" t="s">
        <v>77</v>
      </c>
      <c r="C93" s="1">
        <v>1</v>
      </c>
      <c r="D93" s="1">
        <v>35</v>
      </c>
      <c r="E93" s="1">
        <v>15</v>
      </c>
      <c r="F93" s="1">
        <v>20</v>
      </c>
      <c r="H93" s="1">
        <v>15</v>
      </c>
    </row>
    <row r="94" spans="2:8">
      <c r="B94" s="16" t="s">
        <v>23</v>
      </c>
      <c r="C94" s="17">
        <v>1</v>
      </c>
      <c r="D94" s="17">
        <v>60</v>
      </c>
      <c r="E94" s="17">
        <v>60</v>
      </c>
      <c r="F94" s="17"/>
      <c r="H94" s="17">
        <v>60</v>
      </c>
    </row>
    <row r="95" spans="2:8">
      <c r="F95" s="13"/>
    </row>
    <row r="97" spans="1:8" s="9" customFormat="1">
      <c r="A97" s="1"/>
      <c r="B97" s="18" t="s">
        <v>110</v>
      </c>
      <c r="C97" s="18"/>
      <c r="D97" s="19">
        <f>SUM(D98:D115)</f>
        <v>934</v>
      </c>
      <c r="E97" s="19">
        <f>SUM(E98:E115)</f>
        <v>769</v>
      </c>
      <c r="F97" s="24"/>
      <c r="H97" s="19">
        <f>SUM(H98:H115)</f>
        <v>769</v>
      </c>
    </row>
    <row r="98" spans="1:8" s="9" customFormat="1">
      <c r="A98" s="1"/>
      <c r="B98" s="33" t="s">
        <v>24</v>
      </c>
      <c r="C98" s="11">
        <v>1</v>
      </c>
      <c r="D98" s="11">
        <v>192</v>
      </c>
      <c r="E98" s="11">
        <f>D98</f>
        <v>192</v>
      </c>
      <c r="F98" s="11"/>
      <c r="H98" s="11">
        <f>E98</f>
        <v>192</v>
      </c>
    </row>
    <row r="99" spans="1:8" s="9" customFormat="1">
      <c r="A99" s="1"/>
      <c r="B99" s="33" t="s">
        <v>109</v>
      </c>
      <c r="C99" s="11"/>
      <c r="D99" s="11">
        <v>24</v>
      </c>
      <c r="E99" s="11">
        <v>24</v>
      </c>
      <c r="F99" s="11"/>
      <c r="H99" s="11">
        <v>24</v>
      </c>
    </row>
    <row r="100" spans="1:8">
      <c r="B100" s="34" t="s">
        <v>71</v>
      </c>
      <c r="C100" s="13">
        <v>1</v>
      </c>
      <c r="D100" s="13">
        <v>165</v>
      </c>
      <c r="E100" s="11"/>
      <c r="F100" s="13">
        <v>165</v>
      </c>
      <c r="H100" s="11">
        <f t="shared" ref="H100:H114" si="2">E100</f>
        <v>0</v>
      </c>
    </row>
    <row r="101" spans="1:8">
      <c r="B101" s="34" t="s">
        <v>25</v>
      </c>
      <c r="C101" s="13">
        <v>1</v>
      </c>
      <c r="D101" s="13">
        <v>30</v>
      </c>
      <c r="E101" s="11">
        <f t="shared" ref="E101:E114" si="3">D101</f>
        <v>30</v>
      </c>
      <c r="F101" s="13"/>
      <c r="H101" s="11">
        <f t="shared" si="2"/>
        <v>30</v>
      </c>
    </row>
    <row r="102" spans="1:8">
      <c r="B102" s="34" t="s">
        <v>43</v>
      </c>
      <c r="C102" s="1">
        <v>1</v>
      </c>
      <c r="D102" s="1">
        <v>75</v>
      </c>
      <c r="E102" s="11">
        <f t="shared" si="3"/>
        <v>75</v>
      </c>
      <c r="F102" s="13"/>
      <c r="H102" s="11">
        <f t="shared" si="2"/>
        <v>75</v>
      </c>
    </row>
    <row r="103" spans="1:8">
      <c r="B103" s="34" t="s">
        <v>99</v>
      </c>
      <c r="C103" s="13">
        <v>1</v>
      </c>
      <c r="D103" s="13">
        <v>66</v>
      </c>
      <c r="E103" s="11">
        <f t="shared" si="3"/>
        <v>66</v>
      </c>
      <c r="F103" s="13"/>
      <c r="H103" s="11">
        <f t="shared" si="2"/>
        <v>66</v>
      </c>
    </row>
    <row r="104" spans="1:8">
      <c r="B104" s="34" t="s">
        <v>76</v>
      </c>
      <c r="C104" s="13">
        <v>2</v>
      </c>
      <c r="D104" s="13">
        <v>88</v>
      </c>
      <c r="E104" s="11">
        <f t="shared" si="3"/>
        <v>88</v>
      </c>
      <c r="F104" s="13"/>
      <c r="H104" s="11">
        <f t="shared" si="2"/>
        <v>88</v>
      </c>
    </row>
    <row r="105" spans="1:8">
      <c r="B105" s="34" t="s">
        <v>15</v>
      </c>
      <c r="C105" s="13"/>
      <c r="D105" s="13">
        <v>10</v>
      </c>
      <c r="E105" s="11">
        <f t="shared" si="3"/>
        <v>10</v>
      </c>
      <c r="F105" s="13"/>
      <c r="H105" s="11">
        <f t="shared" si="2"/>
        <v>10</v>
      </c>
    </row>
    <row r="106" spans="1:8">
      <c r="B106" s="34" t="s">
        <v>108</v>
      </c>
      <c r="C106" s="13"/>
      <c r="D106" s="13">
        <v>38</v>
      </c>
      <c r="E106" s="11">
        <f t="shared" si="3"/>
        <v>38</v>
      </c>
      <c r="F106" s="13"/>
      <c r="H106" s="11">
        <f t="shared" si="2"/>
        <v>38</v>
      </c>
    </row>
    <row r="107" spans="1:8">
      <c r="B107" s="34" t="s">
        <v>89</v>
      </c>
      <c r="C107" s="13">
        <v>5</v>
      </c>
      <c r="D107" s="13">
        <v>15</v>
      </c>
      <c r="E107" s="11">
        <f t="shared" si="3"/>
        <v>15</v>
      </c>
      <c r="F107" s="13"/>
      <c r="H107" s="11">
        <f t="shared" si="2"/>
        <v>15</v>
      </c>
    </row>
    <row r="108" spans="1:8">
      <c r="B108" s="34" t="s">
        <v>26</v>
      </c>
      <c r="C108" s="13">
        <v>1</v>
      </c>
      <c r="D108" s="13"/>
      <c r="E108" s="11">
        <f t="shared" si="3"/>
        <v>0</v>
      </c>
      <c r="H108" s="11">
        <f t="shared" si="2"/>
        <v>0</v>
      </c>
    </row>
    <row r="109" spans="1:8">
      <c r="B109" s="34" t="s">
        <v>27</v>
      </c>
      <c r="C109" s="13">
        <v>1</v>
      </c>
      <c r="D109" s="13">
        <v>78</v>
      </c>
      <c r="E109" s="11">
        <f t="shared" si="3"/>
        <v>78</v>
      </c>
      <c r="H109" s="11">
        <f t="shared" si="2"/>
        <v>78</v>
      </c>
    </row>
    <row r="110" spans="1:8">
      <c r="B110" s="46" t="s">
        <v>86</v>
      </c>
      <c r="C110" s="23">
        <v>1</v>
      </c>
      <c r="D110" s="51">
        <v>63</v>
      </c>
      <c r="E110" s="51">
        <v>63</v>
      </c>
      <c r="F110" s="51"/>
      <c r="G110" s="51"/>
      <c r="H110" s="51">
        <f>D110</f>
        <v>63</v>
      </c>
    </row>
    <row r="111" spans="1:8">
      <c r="B111" s="46" t="s">
        <v>107</v>
      </c>
      <c r="C111" s="23"/>
      <c r="D111" s="52"/>
      <c r="E111" s="52"/>
      <c r="F111" s="52"/>
      <c r="G111" s="52"/>
      <c r="H111" s="52"/>
    </row>
    <row r="112" spans="1:8">
      <c r="B112" s="46" t="s">
        <v>87</v>
      </c>
      <c r="C112" s="23">
        <v>1</v>
      </c>
      <c r="D112" s="52"/>
      <c r="E112" s="52"/>
      <c r="F112" s="52"/>
      <c r="G112" s="52"/>
      <c r="H112" s="52"/>
    </row>
    <row r="113" spans="2:8">
      <c r="B113" s="46" t="s">
        <v>48</v>
      </c>
      <c r="C113" s="23">
        <v>1</v>
      </c>
      <c r="D113" s="23">
        <v>20</v>
      </c>
      <c r="E113" s="11">
        <f t="shared" si="3"/>
        <v>20</v>
      </c>
      <c r="H113" s="11">
        <f t="shared" si="2"/>
        <v>20</v>
      </c>
    </row>
    <row r="114" spans="2:8">
      <c r="B114" s="46" t="s">
        <v>39</v>
      </c>
      <c r="C114" s="23">
        <v>1</v>
      </c>
      <c r="D114" s="23">
        <v>70</v>
      </c>
      <c r="E114" s="11">
        <f t="shared" si="3"/>
        <v>70</v>
      </c>
      <c r="F114" s="23"/>
      <c r="G114" s="23"/>
      <c r="H114" s="11">
        <f t="shared" si="2"/>
        <v>70</v>
      </c>
    </row>
    <row r="115" spans="2:8">
      <c r="C115" s="23"/>
      <c r="D115" s="23"/>
      <c r="E115" s="13"/>
      <c r="H115" s="13"/>
    </row>
    <row r="116" spans="2:8">
      <c r="B116" s="47" t="s">
        <v>14</v>
      </c>
      <c r="C116" s="13">
        <v>1</v>
      </c>
      <c r="D116" s="13">
        <v>52</v>
      </c>
      <c r="E116" s="13">
        <v>52</v>
      </c>
      <c r="H116" s="13">
        <v>52</v>
      </c>
    </row>
    <row r="117" spans="2:8">
      <c r="B117" s="47" t="s">
        <v>72</v>
      </c>
      <c r="C117" s="13">
        <v>1</v>
      </c>
      <c r="D117" s="13">
        <v>180</v>
      </c>
      <c r="E117" s="1">
        <v>180</v>
      </c>
      <c r="H117" s="13">
        <v>180</v>
      </c>
    </row>
    <row r="119" spans="2:8">
      <c r="B119" s="18" t="s">
        <v>28</v>
      </c>
      <c r="C119" s="30"/>
      <c r="D119" s="18">
        <f>SUM(D5,D18,D27,D42,D66,D50,D71,D97)</f>
        <v>20149</v>
      </c>
      <c r="E119" s="30"/>
      <c r="F119" s="30"/>
      <c r="H119" s="30"/>
    </row>
    <row r="120" spans="2:8">
      <c r="B120" s="18" t="s">
        <v>29</v>
      </c>
      <c r="C120" s="30"/>
      <c r="D120" s="30"/>
      <c r="E120" s="19">
        <f>E97+E71+E66+E50+E42+E27+E18+E5+E116+E117</f>
        <v>16421</v>
      </c>
      <c r="F120" s="19"/>
      <c r="G120" s="19"/>
      <c r="H120" s="19">
        <f>H97+H71+H66+H50+H42+H27+H18+H5+H116+H117</f>
        <v>14791</v>
      </c>
    </row>
    <row r="121" spans="2:8">
      <c r="B121" s="18" t="s">
        <v>30</v>
      </c>
      <c r="C121" s="30"/>
      <c r="D121" s="30"/>
      <c r="E121" s="30"/>
      <c r="F121" s="18">
        <f>SUM(F6:F118)</f>
        <v>3969</v>
      </c>
      <c r="H121" s="18">
        <f>D119-H120</f>
        <v>5358</v>
      </c>
    </row>
    <row r="122" spans="2:8">
      <c r="B122" s="31" t="s">
        <v>50</v>
      </c>
      <c r="C122" s="31"/>
      <c r="D122" s="31">
        <v>20588</v>
      </c>
      <c r="E122" s="31">
        <v>16100</v>
      </c>
      <c r="F122" s="31">
        <f>D122-E122</f>
        <v>4488</v>
      </c>
      <c r="H122" s="31">
        <v>16100</v>
      </c>
    </row>
    <row r="123" spans="2:8">
      <c r="E123" s="1">
        <f>E122-E120</f>
        <v>-321</v>
      </c>
      <c r="H123" s="1">
        <f>H122-H120</f>
        <v>1309</v>
      </c>
    </row>
    <row r="124" spans="2:8">
      <c r="B124" s="1" t="s">
        <v>53</v>
      </c>
      <c r="C124" s="1" t="e">
        <f>$E$120+#REF!</f>
        <v>#REF!</v>
      </c>
      <c r="D124" s="1" t="e">
        <f>C124-$E$120</f>
        <v>#REF!</v>
      </c>
    </row>
    <row r="125" spans="2:8">
      <c r="B125" s="1" t="s">
        <v>59</v>
      </c>
      <c r="C125" s="1" t="e">
        <f>$E$120+#REF!</f>
        <v>#REF!</v>
      </c>
      <c r="D125" s="1" t="e">
        <f>C125-$E$120</f>
        <v>#REF!</v>
      </c>
    </row>
    <row r="126" spans="2:8">
      <c r="B126" s="1" t="s">
        <v>44</v>
      </c>
      <c r="C126" s="1" t="e">
        <f>$E$120+#REF!</f>
        <v>#REF!</v>
      </c>
      <c r="D126" s="1" t="e">
        <f>C126-$E$120</f>
        <v>#REF!</v>
      </c>
    </row>
    <row r="127" spans="2:8">
      <c r="B127" s="1" t="s">
        <v>64</v>
      </c>
      <c r="C127" s="1" t="e">
        <f>E120+#REF!</f>
        <v>#REF!</v>
      </c>
      <c r="D127" s="1" t="e">
        <f>C127-$E$120</f>
        <v>#REF!</v>
      </c>
    </row>
    <row r="129" spans="2:4">
      <c r="B129" s="1" t="s">
        <v>113</v>
      </c>
      <c r="C129" s="1">
        <f>E$120+D129</f>
        <v>19121</v>
      </c>
      <c r="D129" s="1">
        <v>2700</v>
      </c>
    </row>
    <row r="130" spans="2:4">
      <c r="B130" s="1" t="s">
        <v>114</v>
      </c>
      <c r="C130" s="1">
        <f t="shared" ref="C130:C131" si="4">E$120+D130</f>
        <v>20021</v>
      </c>
      <c r="D130" s="1">
        <v>3600</v>
      </c>
    </row>
    <row r="131" spans="2:4">
      <c r="B131" s="1" t="s">
        <v>115</v>
      </c>
      <c r="C131" s="1">
        <f t="shared" si="4"/>
        <v>20921</v>
      </c>
      <c r="D131" s="1">
        <v>4500</v>
      </c>
    </row>
  </sheetData>
  <mergeCells count="11">
    <mergeCell ref="H60:H62"/>
    <mergeCell ref="E60:E62"/>
    <mergeCell ref="D60:D62"/>
    <mergeCell ref="D58:D59"/>
    <mergeCell ref="E58:E59"/>
    <mergeCell ref="H58:H59"/>
    <mergeCell ref="D110:D112"/>
    <mergeCell ref="E110:E112"/>
    <mergeCell ref="F110:F112"/>
    <mergeCell ref="G110:G112"/>
    <mergeCell ref="H110:H112"/>
  </mergeCells>
  <phoneticPr fontId="4" type="noConversion"/>
  <conditionalFormatting sqref="E120:H120">
    <cfRule type="cellIs" dxfId="0" priority="2" operator="greaterThanOrEqual">
      <formula>16000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Gewicht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Hansjoerg Thommen</dc:creator>
  <cp:lastModifiedBy>Hansjoerg Thommen</cp:lastModifiedBy>
  <cp:lastPrinted>2017-05-20T09:12:17Z</cp:lastPrinted>
  <dcterms:created xsi:type="dcterms:W3CDTF">2016-08-22T05:40:26Z</dcterms:created>
  <dcterms:modified xsi:type="dcterms:W3CDTF">2017-11-01T13:44:21Z</dcterms:modified>
</cp:coreProperties>
</file>